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5577EF3-C356-4E4A-B4DA-6E3A2034DA06}" revIDLastSave="0" xr10:uidLastSave="{00000000-0000-0000-0000-000000000000}"/>
  <bookViews>
    <workbookView xr2:uid="{873CC2D9-A0CB-4633-AA9A-0CD9B2C61225}" windowHeight="7455" windowWidth="20490" xWindow="0" yWindow="0"/>
  </bookViews>
  <sheets>
    <sheet r:id="rId1" name="別紙　算出シート" sheetId="1"/>
    <sheet r:id="rId2" name="算出シート記載ガイド" sheetId="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5" l="1"/>
  <c r="C36" i="5"/>
  <c r="F35" i="5"/>
  <c r="C35" i="5"/>
  <c r="F34" i="5"/>
  <c r="C34" i="5"/>
  <c r="F33" i="5"/>
  <c r="C33" i="5"/>
  <c r="F32" i="5"/>
  <c r="C32" i="5"/>
  <c r="F31" i="5"/>
  <c r="C31" i="5"/>
  <c r="F30" i="5"/>
  <c r="C30" i="5"/>
  <c r="B29" i="5"/>
  <c r="F29" i="5" s="1"/>
  <c r="F37" i="5" s="1"/>
  <c r="F15" i="5"/>
  <c r="C15" i="5"/>
  <c r="F36" i="1"/>
  <c r="F35" i="1"/>
  <c r="F34" i="1"/>
  <c r="F33" i="1"/>
  <c r="F32" i="1"/>
  <c r="F31" i="1"/>
  <c r="F30" i="1"/>
  <c r="C36" i="1"/>
  <c r="C32" i="1"/>
  <c r="C33" i="1"/>
  <c r="C34" i="1"/>
  <c r="C35" i="1"/>
  <c r="C31" i="1"/>
  <c r="C30" i="1"/>
  <c r="B29" i="1"/>
  <c r="F15" i="1"/>
  <c r="C15" i="1"/>
  <c r="C29" i="5" l="1"/>
  <c r="C37" i="5" s="1"/>
  <c r="A40" i="5" s="1"/>
  <c r="C40" i="5"/>
  <c r="C29" i="1"/>
  <c r="F29" i="1"/>
  <c r="F37" i="1"/>
  <c r="C37" i="1"/>
  <c r="C40" i="1" l="1"/>
  <c r="A40" i="1" l="1"/>
</calcChain>
</file>

<file path=xl/sharedStrings.xml><?xml version="1.0" encoding="utf-8"?>
<sst xmlns="http://schemas.openxmlformats.org/spreadsheetml/2006/main" count="162" uniqueCount="45">
  <si>
    <t>1 設備概要</t>
    <rPh sb="2" eb="4">
      <t>セツビ</t>
    </rPh>
    <rPh sb="4" eb="6">
      <t>ガイヨウ</t>
    </rPh>
    <phoneticPr fontId="1"/>
  </si>
  <si>
    <t>メーカー名</t>
    <rPh sb="4" eb="5">
      <t>メイ</t>
    </rPh>
    <phoneticPr fontId="1"/>
  </si>
  <si>
    <t>型式番号</t>
    <rPh sb="0" eb="2">
      <t>カタシキ</t>
    </rPh>
    <rPh sb="2" eb="4">
      <t>バンゴウ</t>
    </rPh>
    <phoneticPr fontId="1"/>
  </si>
  <si>
    <t>設置数量</t>
    <rPh sb="0" eb="2">
      <t>セッチ</t>
    </rPh>
    <rPh sb="2" eb="4">
      <t>スウリョウ</t>
    </rPh>
    <phoneticPr fontId="1"/>
  </si>
  <si>
    <t>既存設備</t>
  </si>
  <si>
    <t>既存設備</t>
    <rPh sb="0" eb="2">
      <t>キゾン</t>
    </rPh>
    <rPh sb="2" eb="4">
      <t>セツビ</t>
    </rPh>
    <phoneticPr fontId="1"/>
  </si>
  <si>
    <t>導入設備</t>
  </si>
  <si>
    <t>導入設備</t>
    <rPh sb="0" eb="4">
      <t>ドウニュウセツビ</t>
    </rPh>
    <phoneticPr fontId="1"/>
  </si>
  <si>
    <t>２　エネルギー使用量（電気）</t>
    <rPh sb="7" eb="10">
      <t>シヨウリョウ</t>
    </rPh>
    <rPh sb="11" eb="13">
      <t>デンキ</t>
    </rPh>
    <phoneticPr fontId="1"/>
  </si>
  <si>
    <t>１台当たりの年間使用量</t>
    <rPh sb="1" eb="2">
      <t>ダイ</t>
    </rPh>
    <rPh sb="2" eb="3">
      <t>ア</t>
    </rPh>
    <rPh sb="6" eb="8">
      <t>ネンカン</t>
    </rPh>
    <rPh sb="8" eb="11">
      <t>シヨウリョウ</t>
    </rPh>
    <phoneticPr fontId="1"/>
  </si>
  <si>
    <t>消費電力</t>
    <rPh sb="0" eb="4">
      <t>ショウヒデンリョク</t>
    </rPh>
    <phoneticPr fontId="1"/>
  </si>
  <si>
    <t>３　エネルギー使用量（電気以外）</t>
    <rPh sb="7" eb="10">
      <t>シヨウリョウ</t>
    </rPh>
    <rPh sb="11" eb="13">
      <t>デンキ</t>
    </rPh>
    <rPh sb="13" eb="15">
      <t>イガイ</t>
    </rPh>
    <phoneticPr fontId="1"/>
  </si>
  <si>
    <t>液化石油ガス（LPG）</t>
    <rPh sb="0" eb="2">
      <t>エキカ</t>
    </rPh>
    <rPh sb="2" eb="4">
      <t>セキユ</t>
    </rPh>
    <phoneticPr fontId="1"/>
  </si>
  <si>
    <t>液化天然ガス（LNG）</t>
    <rPh sb="0" eb="2">
      <t>エキカ</t>
    </rPh>
    <rPh sb="2" eb="4">
      <t>テンネン</t>
    </rPh>
    <phoneticPr fontId="1"/>
  </si>
  <si>
    <t>都市ガス</t>
    <rPh sb="0" eb="2">
      <t>トシ</t>
    </rPh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</si>
  <si>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</si>
  <si>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</si>
  <si>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A重油</t>
    <rPh sb="1" eb="3">
      <t>ジュウユ</t>
    </rPh>
    <phoneticPr fontId="1"/>
  </si>
  <si>
    <t>ｔ</t>
  </si>
  <si>
    <t>ｔ</t>
    <phoneticPr fontId="1"/>
  </si>
  <si>
    <t>1,000N㎥</t>
  </si>
  <si>
    <t>1,000N㎥</t>
    <phoneticPr fontId="1"/>
  </si>
  <si>
    <t>ｋｌ</t>
  </si>
  <si>
    <t>ｋｌ</t>
    <phoneticPr fontId="1"/>
  </si>
  <si>
    <t>電気</t>
    <rPh sb="0" eb="2">
      <t>デンキ</t>
    </rPh>
    <phoneticPr fontId="1"/>
  </si>
  <si>
    <t>合計</t>
    <rPh sb="0" eb="2">
      <t>ゴウケイ</t>
    </rPh>
    <phoneticPr fontId="1"/>
  </si>
  <si>
    <t>ｋｗ</t>
    <phoneticPr fontId="1"/>
  </si>
  <si>
    <t>ｈ</t>
    <phoneticPr fontId="1"/>
  </si>
  <si>
    <t>ｋｗｈ</t>
    <phoneticPr fontId="1"/>
  </si>
  <si>
    <t>ｔｰCO2/年</t>
  </si>
  <si>
    <t>供給電力会社</t>
    <rPh sb="0" eb="2">
      <t>キョウキュウ</t>
    </rPh>
    <rPh sb="2" eb="4">
      <t>デンリョク</t>
    </rPh>
    <rPh sb="4" eb="6">
      <t>カイシャ</t>
    </rPh>
    <phoneticPr fontId="1"/>
  </si>
  <si>
    <t>１　本算出書は、原則、設備の型式番号ごとに提出してください。</t>
    <rPh sb="2" eb="5">
      <t>ホンサンシュツ</t>
    </rPh>
    <rPh sb="5" eb="6">
      <t>ショ</t>
    </rPh>
    <rPh sb="8" eb="10">
      <t>ゲンソク</t>
    </rPh>
    <rPh sb="11" eb="13">
      <t>セツビ</t>
    </rPh>
    <rPh sb="14" eb="18">
      <t>カタシキバンゴウ</t>
    </rPh>
    <rPh sb="21" eb="23">
      <t>テイシュツ</t>
    </rPh>
    <phoneticPr fontId="1"/>
  </si>
  <si>
    <t>２　設備概要のわかる資料（カタログ、ホームページの写し等）を添付してください。</t>
    <rPh sb="2" eb="4">
      <t>セツビ</t>
    </rPh>
    <rPh sb="4" eb="6">
      <t>ガイヨウ</t>
    </rPh>
    <rPh sb="10" eb="12">
      <t>シリョウ</t>
    </rPh>
    <rPh sb="25" eb="26">
      <t>ウツ</t>
    </rPh>
    <rPh sb="27" eb="28">
      <t>トウ</t>
    </rPh>
    <rPh sb="30" eb="32">
      <t>テンプ</t>
    </rPh>
    <phoneticPr fontId="1"/>
  </si>
  <si>
    <t>年間稼働時間</t>
    <rPh sb="0" eb="2">
      <t>ネンカン</t>
    </rPh>
    <rPh sb="2" eb="4">
      <t>カドウ</t>
    </rPh>
    <rPh sb="4" eb="6">
      <t>ジカン</t>
    </rPh>
    <phoneticPr fontId="1"/>
  </si>
  <si>
    <t>年間消費電力量</t>
    <rPh sb="0" eb="2">
      <t>ネンカン</t>
    </rPh>
    <rPh sb="2" eb="4">
      <t>ショウヒ</t>
    </rPh>
    <rPh sb="4" eb="7">
      <t>デンリョクリョウ</t>
    </rPh>
    <phoneticPr fontId="1"/>
  </si>
  <si>
    <t>（別紙　CO2排出量削減算出シート）</t>
    <rPh sb="1" eb="3">
      <t>ベッシ</t>
    </rPh>
    <rPh sb="7" eb="10">
      <t>ハイシュツリョウ</t>
    </rPh>
    <rPh sb="10" eb="12">
      <t>サクゲン</t>
    </rPh>
    <rPh sb="12" eb="14">
      <t>サンシュツ</t>
    </rPh>
    <phoneticPr fontId="1"/>
  </si>
  <si>
    <t>５　ＣＯ２削減量</t>
    <rPh sb="5" eb="8">
      <t>サクゲンリョウ</t>
    </rPh>
    <phoneticPr fontId="1"/>
  </si>
  <si>
    <t>４　年間ＣＯ２排出量</t>
    <rPh sb="2" eb="4">
      <t>ネンカン</t>
    </rPh>
    <rPh sb="7" eb="10">
      <t>ハイシュツリョウ</t>
    </rPh>
    <phoneticPr fontId="1"/>
  </si>
  <si>
    <t>ｔｰCO2/年</t>
    <phoneticPr fontId="1"/>
  </si>
  <si>
    <t>その他（　　　　）</t>
    <phoneticPr fontId="1"/>
  </si>
  <si>
    <t>その他（　　　　）</t>
    <rPh sb="2" eb="3">
      <t>タ</t>
    </rPh>
    <phoneticPr fontId="1"/>
  </si>
  <si>
    <t>■注意事項</t>
  </si>
  <si>
    <t>契約電力のCO2排出係数</t>
    <rPh sb="0" eb="2">
      <t>ケイヤク</t>
    </rPh>
    <rPh sb="2" eb="4">
      <t>デンリョク</t>
    </rPh>
    <rPh sb="8" eb="10">
      <t>ハイシュツ</t>
    </rPh>
    <rPh sb="10" eb="12">
      <t>ケイスウ</t>
    </rPh>
    <phoneticPr fontId="1"/>
  </si>
  <si>
    <t>排出係数</t>
    <rPh sb="0" eb="2">
      <t>ハイシュツ</t>
    </rPh>
    <rPh sb="2" eb="4">
      <t>ケイスウ</t>
    </rPh>
    <phoneticPr fontId="1"/>
  </si>
  <si>
    <t>３　行が不足するときは、適宜、行の追加を行ってください。</t>
    <rPh sb="2" eb="3">
      <t>ギョウ</t>
    </rPh>
    <rPh sb="4" eb="6">
      <t>フソク</t>
    </rPh>
    <rPh sb="12" eb="14">
      <t>テキギ</t>
    </rPh>
    <rPh sb="15" eb="16">
      <t>ギョウ</t>
    </rPh>
    <rPh sb="17" eb="19">
      <t>ツイカ</t>
    </rPh>
    <rPh sb="20" eb="21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</si>
</sst>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 diagonalUp="1">
      <left style="thick">
        <color auto="1"/>
      </left>
      <right/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ck">
        <color auto="1"/>
      </top>
      <bottom style="double">
        <color auto="1"/>
      </bottom>
      <diagonal style="thin">
        <color auto="1"/>
      </diagonal>
    </border>
    <border>
      <left style="double">
        <color indexed="64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ck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19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right" vertical="center"/>
    </xf>
    <xf numFmtId="176" fontId="3" fillId="0" borderId="2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2" xfId="0" applyFont="1" applyBorder="1">
      <alignment vertical="center"/>
    </xf>
    <xf numFmtId="2" fontId="9" fillId="0" borderId="55" xfId="0" applyNumberFormat="1" applyFont="1" applyBorder="1">
      <alignment vertical="center"/>
    </xf>
    <xf numFmtId="2" fontId="3" fillId="0" borderId="52" xfId="0" applyNumberFormat="1" applyFont="1" applyBorder="1">
      <alignment vertical="center"/>
    </xf>
    <xf numFmtId="2" fontId="3" fillId="0" borderId="57" xfId="0" applyNumberFormat="1" applyFont="1" applyBorder="1">
      <alignment vertical="center"/>
    </xf>
    <xf numFmtId="2" fontId="3" fillId="0" borderId="55" xfId="0" applyNumberFormat="1" applyFont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8" fillId="0" borderId="65" xfId="0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horizontal="right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2" fontId="3" fillId="0" borderId="62" xfId="0" applyNumberFormat="1" applyFont="1" applyBorder="1" applyAlignment="1">
      <alignment horizontal="righ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365125</xdr:rowOff>
    </xdr:from>
    <xdr:to>
      <xdr:col>4</xdr:col>
      <xdr:colOff>412750</xdr:colOff>
      <xdr:row>4</xdr:row>
      <xdr:rowOff>349250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2AC5517-020D-44D6-BB80-B3C05DFB7E3A}"/>
            </a:ext>
          </a:extLst>
        </xdr:cNvPr>
        <xdr:cNvSpPr/>
      </xdr:nvSpPr>
      <xdr:spPr>
        <a:xfrm>
          <a:off x="5064125" y="1603375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12</xdr:row>
      <xdr:rowOff>254000</xdr:rowOff>
    </xdr:from>
    <xdr:to>
      <xdr:col>4</xdr:col>
      <xdr:colOff>428625</xdr:colOff>
      <xdr:row>14</xdr:row>
      <xdr:rowOff>47625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652009D-D20C-4B42-AFF3-C9A363047E4A}"/>
            </a:ext>
          </a:extLst>
        </xdr:cNvPr>
        <xdr:cNvSpPr/>
      </xdr:nvSpPr>
      <xdr:spPr>
        <a:xfrm>
          <a:off x="5381625" y="4191000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21</xdr:row>
      <xdr:rowOff>0</xdr:rowOff>
    </xdr:from>
    <xdr:to>
      <xdr:col>4</xdr:col>
      <xdr:colOff>412750</xdr:colOff>
      <xdr:row>22</xdr:row>
      <xdr:rowOff>111125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B585C923-0E70-4454-B64F-DAB61F52AFB1}"/>
            </a:ext>
          </a:extLst>
        </xdr:cNvPr>
        <xdr:cNvSpPr/>
      </xdr:nvSpPr>
      <xdr:spPr>
        <a:xfrm>
          <a:off x="5365750" y="6635750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30</xdr:row>
      <xdr:rowOff>301625</xdr:rowOff>
    </xdr:from>
    <xdr:to>
      <xdr:col>4</xdr:col>
      <xdr:colOff>428625</xdr:colOff>
      <xdr:row>32</xdr:row>
      <xdr:rowOff>95250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9F9BA465-E45E-4D66-993F-48B88233D700}"/>
            </a:ext>
          </a:extLst>
        </xdr:cNvPr>
        <xdr:cNvSpPr/>
      </xdr:nvSpPr>
      <xdr:spPr>
        <a:xfrm>
          <a:off x="5381625" y="9636125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365125</xdr:rowOff>
    </xdr:from>
    <xdr:to>
      <xdr:col>4</xdr:col>
      <xdr:colOff>412750</xdr:colOff>
      <xdr:row>4</xdr:row>
      <xdr:rowOff>349250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07441CD-BEF5-4FBA-925F-8C3D20BFF100}"/>
            </a:ext>
          </a:extLst>
        </xdr:cNvPr>
        <xdr:cNvSpPr/>
      </xdr:nvSpPr>
      <xdr:spPr>
        <a:xfrm>
          <a:off x="6372225" y="1717675"/>
          <a:ext cx="365125" cy="4222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12</xdr:row>
      <xdr:rowOff>254000</xdr:rowOff>
    </xdr:from>
    <xdr:to>
      <xdr:col>4</xdr:col>
      <xdr:colOff>428625</xdr:colOff>
      <xdr:row>14</xdr:row>
      <xdr:rowOff>47625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DE24128-976D-4CA2-BC2F-00660F68A5A4}"/>
            </a:ext>
          </a:extLst>
        </xdr:cNvPr>
        <xdr:cNvSpPr/>
      </xdr:nvSpPr>
      <xdr:spPr>
        <a:xfrm>
          <a:off x="6388100" y="5273675"/>
          <a:ext cx="365125" cy="6699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21</xdr:row>
      <xdr:rowOff>0</xdr:rowOff>
    </xdr:from>
    <xdr:to>
      <xdr:col>4</xdr:col>
      <xdr:colOff>412750</xdr:colOff>
      <xdr:row>22</xdr:row>
      <xdr:rowOff>111125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7E0E5E3-BA0B-40D2-89CD-AA8C3A577C42}"/>
            </a:ext>
          </a:extLst>
        </xdr:cNvPr>
        <xdr:cNvSpPr/>
      </xdr:nvSpPr>
      <xdr:spPr>
        <a:xfrm>
          <a:off x="6372225" y="8696325"/>
          <a:ext cx="365125" cy="5492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30</xdr:row>
      <xdr:rowOff>301625</xdr:rowOff>
    </xdr:from>
    <xdr:to>
      <xdr:col>4</xdr:col>
      <xdr:colOff>428625</xdr:colOff>
      <xdr:row>32</xdr:row>
      <xdr:rowOff>95250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7A40E121-CEF9-4CAF-A2E3-57E842DBBEC7}"/>
            </a:ext>
          </a:extLst>
        </xdr:cNvPr>
        <xdr:cNvSpPr/>
      </xdr:nvSpPr>
      <xdr:spPr>
        <a:xfrm>
          <a:off x="6388100" y="12665075"/>
          <a:ext cx="365125" cy="6699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0</xdr:row>
      <xdr:rowOff>342900</xdr:rowOff>
    </xdr:from>
    <xdr:to>
      <xdr:col>4</xdr:col>
      <xdr:colOff>50800</xdr:colOff>
      <xdr:row>1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83AB74-8AC7-416A-A46B-177F141D4456}"/>
            </a:ext>
          </a:extLst>
        </xdr:cNvPr>
        <xdr:cNvSpPr txBox="1"/>
      </xdr:nvSpPr>
      <xdr:spPr>
        <a:xfrm>
          <a:off x="3149600" y="342900"/>
          <a:ext cx="3238500" cy="3683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シートは型式ごとに作成してください</a:t>
          </a:r>
        </a:p>
      </xdr:txBody>
    </xdr:sp>
    <xdr:clientData/>
  </xdr:twoCellAnchor>
  <xdr:twoCellAnchor>
    <xdr:from>
      <xdr:col>2</xdr:col>
      <xdr:colOff>355600</xdr:colOff>
      <xdr:row>6</xdr:row>
      <xdr:rowOff>127000</xdr:rowOff>
    </xdr:from>
    <xdr:to>
      <xdr:col>5</xdr:col>
      <xdr:colOff>803275</xdr:colOff>
      <xdr:row>8</xdr:row>
      <xdr:rowOff>330200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3F1438-F5D2-479F-BBD0-F54BD24FC1FA}"/>
            </a:ext>
          </a:extLst>
        </xdr:cNvPr>
        <xdr:cNvSpPr txBox="1"/>
      </xdr:nvSpPr>
      <xdr:spPr>
        <a:xfrm>
          <a:off x="3162300" y="2832100"/>
          <a:ext cx="4435475" cy="8128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電気については「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」に入力してください。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電力供給会社から、自社で契約している電力の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排出係数を確認の上、入力してください。</a:t>
          </a:r>
        </a:p>
      </xdr:txBody>
    </xdr:sp>
    <xdr:clientData/>
  </xdr:twoCellAnchor>
  <xdr:twoCellAnchor>
    <xdr:from>
      <xdr:col>5</xdr:col>
      <xdr:colOff>2311400</xdr:colOff>
      <xdr:row>9</xdr:row>
      <xdr:rowOff>152401</xdr:rowOff>
    </xdr:from>
    <xdr:to>
      <xdr:col>8</xdr:col>
      <xdr:colOff>473075</xdr:colOff>
      <xdr:row>11</xdr:row>
      <xdr:rowOff>342901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E0665E-2EE3-4625-BFB1-23711FDA1C2B}"/>
            </a:ext>
          </a:extLst>
        </xdr:cNvPr>
        <xdr:cNvSpPr txBox="1"/>
      </xdr:nvSpPr>
      <xdr:spPr>
        <a:xfrm>
          <a:off x="9105900" y="3911601"/>
          <a:ext cx="2238375" cy="1079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年間消費電力量については、製品、カタログ、メーカーサイト等で数値を確認の上、入力してください。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1155700</xdr:colOff>
      <xdr:row>15</xdr:row>
      <xdr:rowOff>88900</xdr:rowOff>
    </xdr:from>
    <xdr:to>
      <xdr:col>7</xdr:col>
      <xdr:colOff>501650</xdr:colOff>
      <xdr:row>17</xdr:row>
      <xdr:rowOff>57149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5AA89B-EDFB-4EA2-8F99-C1C549B6CF85}"/>
            </a:ext>
          </a:extLst>
        </xdr:cNvPr>
        <xdr:cNvSpPr txBox="1"/>
      </xdr:nvSpPr>
      <xdr:spPr>
        <a:xfrm>
          <a:off x="7950200" y="6515100"/>
          <a:ext cx="2876550" cy="590549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電気以外の熱源については、年間の使用量を積算して記入します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977900</xdr:colOff>
      <xdr:row>28</xdr:row>
      <xdr:rowOff>292100</xdr:rowOff>
    </xdr:from>
    <xdr:to>
      <xdr:col>5</xdr:col>
      <xdr:colOff>1295400</xdr:colOff>
      <xdr:row>30</xdr:row>
      <xdr:rowOff>241300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3B6BAA-C824-49C3-A304-0F49B40BAFE0}"/>
            </a:ext>
          </a:extLst>
        </xdr:cNvPr>
        <xdr:cNvSpPr txBox="1"/>
      </xdr:nvSpPr>
      <xdr:spPr>
        <a:xfrm>
          <a:off x="3784600" y="11950700"/>
          <a:ext cx="4305300" cy="8382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各エネルギーごとの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排出係数を年間使用量に乗じて、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排出量を算出します。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計算式が入っていますので、自動計算されます。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0</xdr:colOff>
      <xdr:row>38</xdr:row>
      <xdr:rowOff>1</xdr:rowOff>
    </xdr:from>
    <xdr:to>
      <xdr:col>8</xdr:col>
      <xdr:colOff>28575</xdr:colOff>
      <xdr:row>39</xdr:row>
      <xdr:rowOff>317501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77E980-9552-4FA1-8447-1237CB01FC0A}"/>
            </a:ext>
          </a:extLst>
        </xdr:cNvPr>
        <xdr:cNvSpPr txBox="1"/>
      </xdr:nvSpPr>
      <xdr:spPr>
        <a:xfrm>
          <a:off x="6794500" y="15824201"/>
          <a:ext cx="4105275" cy="6350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既存設備と導入設備の年間の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排出量を比較し、削減量を算出します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863600</xdr:colOff>
      <xdr:row>32</xdr:row>
      <xdr:rowOff>38100</xdr:rowOff>
    </xdr:from>
    <xdr:to>
      <xdr:col>5</xdr:col>
      <xdr:colOff>1181100</xdr:colOff>
      <xdr:row>33</xdr:row>
      <xdr:rowOff>165100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604C1E-5871-4790-A835-0F37B7D2D239}"/>
            </a:ext>
          </a:extLst>
        </xdr:cNvPr>
        <xdr:cNvSpPr txBox="1"/>
      </xdr:nvSpPr>
      <xdr:spPr>
        <a:xfrm>
          <a:off x="3670300" y="13474700"/>
          <a:ext cx="4305300" cy="571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都市ガスは、自社で契約しているガスの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排出量を供給会社に確認の上、入力してください。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56C2-6DB7-4F3B-B600-606B8FE613E4}">
  <sheetPr>
    <pageSetUpPr fitToPage="1"/>
  </sheetPr>
  <dimension ref="A1:H45"/>
  <sheetViews>
    <sheetView tabSelected="1" view="pageBreakPreview" zoomScale="75" zoomScaleNormal="100" zoomScaleSheetLayoutView="75" workbookViewId="0">
      <selection activeCell="D48" sqref="D48"/>
    </sheetView>
  </sheetViews>
  <sheetFormatPr defaultRowHeight="24.95" customHeight="1" x14ac:dyDescent="0.4"/>
  <cols>
    <col min="1" max="1" width="26.125" style="1" customWidth="1"/>
    <col min="2" max="2" width="10.625" style="1" customWidth="1"/>
    <col min="3" max="3" width="35.625" style="1" customWidth="1"/>
    <col min="4" max="4" width="10.625" style="1" customWidth="1"/>
    <col min="5" max="5" width="6" style="1" customWidth="1"/>
    <col min="6" max="6" width="35.625" style="1" customWidth="1"/>
    <col min="7" max="7" width="10.625" style="1" customWidth="1"/>
    <col min="8" max="8" width="7.125" style="1" customWidth="1"/>
    <col min="9" max="16384" width="9" style="1"/>
  </cols>
  <sheetData>
    <row r="1" spans="1:8" ht="37.5" customHeight="1" x14ac:dyDescent="0.4">
      <c r="A1" s="8" t="s">
        <v>35</v>
      </c>
      <c r="B1" s="8"/>
    </row>
    <row r="2" spans="1:8" ht="34.5" customHeight="1" thickBot="1" x14ac:dyDescent="0.45">
      <c r="A2" s="9" t="s">
        <v>0</v>
      </c>
      <c r="B2" s="9"/>
      <c r="E2" s="10"/>
    </row>
    <row r="3" spans="1:8" ht="34.5" customHeight="1" thickTop="1" thickBot="1" x14ac:dyDescent="0.45">
      <c r="A3" s="82"/>
      <c r="B3" s="83"/>
      <c r="C3" s="60" t="s">
        <v>5</v>
      </c>
      <c r="D3" s="59"/>
      <c r="E3" s="13"/>
      <c r="F3" s="58" t="s">
        <v>7</v>
      </c>
      <c r="G3" s="59"/>
    </row>
    <row r="4" spans="1:8" ht="34.5" customHeight="1" thickTop="1" x14ac:dyDescent="0.4">
      <c r="A4" s="84" t="s">
        <v>1</v>
      </c>
      <c r="B4" s="85"/>
      <c r="C4" s="61"/>
      <c r="D4" s="61"/>
      <c r="E4" s="11"/>
      <c r="F4" s="61"/>
      <c r="G4" s="66"/>
    </row>
    <row r="5" spans="1:8" ht="35.1" customHeight="1" x14ac:dyDescent="0.4">
      <c r="A5" s="86" t="s">
        <v>2</v>
      </c>
      <c r="B5" s="87"/>
      <c r="C5" s="62"/>
      <c r="D5" s="63"/>
      <c r="E5" s="11"/>
      <c r="F5" s="67"/>
      <c r="G5" s="63"/>
    </row>
    <row r="6" spans="1:8" ht="35.1" customHeight="1" thickBot="1" x14ac:dyDescent="0.45">
      <c r="A6" s="88" t="s">
        <v>3</v>
      </c>
      <c r="B6" s="89"/>
      <c r="C6" s="64"/>
      <c r="D6" s="65"/>
      <c r="E6" s="11"/>
      <c r="F6" s="68"/>
      <c r="G6" s="65"/>
    </row>
    <row r="7" spans="1:8" ht="12.75" customHeight="1" thickTop="1" x14ac:dyDescent="0.4">
      <c r="E7" s="10"/>
    </row>
    <row r="8" spans="1:8" ht="34.5" customHeight="1" thickBot="1" x14ac:dyDescent="0.45">
      <c r="A8" s="9" t="s">
        <v>8</v>
      </c>
      <c r="B8" s="9"/>
      <c r="E8" s="10"/>
    </row>
    <row r="9" spans="1:8" ht="34.5" customHeight="1" x14ac:dyDescent="0.4">
      <c r="A9" s="90" t="s">
        <v>30</v>
      </c>
      <c r="B9" s="91"/>
      <c r="C9" s="72"/>
      <c r="D9" s="73"/>
      <c r="E9" s="73"/>
      <c r="F9" s="73"/>
      <c r="G9" s="74"/>
      <c r="H9" s="41"/>
    </row>
    <row r="10" spans="1:8" ht="35.1" customHeight="1" thickBot="1" x14ac:dyDescent="0.45">
      <c r="A10" s="92" t="s">
        <v>42</v>
      </c>
      <c r="B10" s="93"/>
      <c r="C10" s="77"/>
      <c r="D10" s="78"/>
      <c r="E10" s="78"/>
      <c r="F10" s="78"/>
      <c r="G10" s="79"/>
    </row>
    <row r="11" spans="1:8" ht="35.1" customHeight="1" thickBot="1" x14ac:dyDescent="0.45"/>
    <row r="12" spans="1:8" ht="35.1" customHeight="1" thickTop="1" thickBot="1" x14ac:dyDescent="0.45">
      <c r="A12" s="80" t="s">
        <v>9</v>
      </c>
      <c r="B12" s="81"/>
      <c r="C12" s="76" t="s">
        <v>4</v>
      </c>
      <c r="D12" s="71"/>
      <c r="E12" s="23"/>
      <c r="F12" s="69" t="s">
        <v>6</v>
      </c>
      <c r="G12" s="71"/>
    </row>
    <row r="13" spans="1:8" ht="35.1" customHeight="1" thickTop="1" x14ac:dyDescent="0.4">
      <c r="A13" s="84" t="s">
        <v>10</v>
      </c>
      <c r="B13" s="94"/>
      <c r="C13" s="43"/>
      <c r="D13" s="17" t="s">
        <v>26</v>
      </c>
      <c r="E13" s="12"/>
      <c r="F13" s="31"/>
      <c r="G13" s="3" t="s">
        <v>26</v>
      </c>
    </row>
    <row r="14" spans="1:8" ht="35.1" customHeight="1" x14ac:dyDescent="0.4">
      <c r="A14" s="86" t="s">
        <v>33</v>
      </c>
      <c r="B14" s="95"/>
      <c r="C14" s="44"/>
      <c r="D14" s="18" t="s">
        <v>27</v>
      </c>
      <c r="E14" s="12"/>
      <c r="F14" s="32"/>
      <c r="G14" s="4" t="s">
        <v>27</v>
      </c>
    </row>
    <row r="15" spans="1:8" ht="35.1" customHeight="1" thickBot="1" x14ac:dyDescent="0.45">
      <c r="A15" s="88" t="s">
        <v>34</v>
      </c>
      <c r="B15" s="89"/>
      <c r="C15" s="45">
        <f>C13*C14</f>
        <v>0</v>
      </c>
      <c r="D15" s="33" t="s">
        <v>28</v>
      </c>
      <c r="E15" s="12"/>
      <c r="F15" s="35">
        <f>F13*F14</f>
        <v>0</v>
      </c>
      <c r="G15" s="34" t="s">
        <v>28</v>
      </c>
    </row>
    <row r="16" spans="1:8" ht="13.5" customHeight="1" thickTop="1" x14ac:dyDescent="0.4">
      <c r="E16" s="14"/>
    </row>
    <row r="17" spans="1:7" ht="35.1" customHeight="1" thickBot="1" x14ac:dyDescent="0.45">
      <c r="A17" s="9" t="s">
        <v>11</v>
      </c>
      <c r="B17" s="9"/>
      <c r="E17" s="14"/>
    </row>
    <row r="18" spans="1:7" ht="35.1" customHeight="1" thickTop="1" thickBot="1" x14ac:dyDescent="0.45">
      <c r="A18" s="96" t="s">
        <v>9</v>
      </c>
      <c r="B18" s="97"/>
      <c r="C18" s="58" t="s">
        <v>4</v>
      </c>
      <c r="D18" s="75"/>
      <c r="E18" s="23"/>
      <c r="F18" s="58" t="s">
        <v>6</v>
      </c>
      <c r="G18" s="59"/>
    </row>
    <row r="19" spans="1:7" ht="35.1" customHeight="1" thickTop="1" x14ac:dyDescent="0.4">
      <c r="A19" s="98" t="s">
        <v>12</v>
      </c>
      <c r="B19" s="94"/>
      <c r="C19" s="46"/>
      <c r="D19" s="17" t="s">
        <v>19</v>
      </c>
      <c r="E19" s="12"/>
      <c r="F19" s="19"/>
      <c r="G19" s="3" t="s">
        <v>18</v>
      </c>
    </row>
    <row r="20" spans="1:7" ht="35.1" customHeight="1" x14ac:dyDescent="0.4">
      <c r="A20" s="100" t="s">
        <v>13</v>
      </c>
      <c r="B20" s="95"/>
      <c r="C20" s="20"/>
      <c r="D20" s="18" t="s">
        <v>19</v>
      </c>
      <c r="E20" s="12"/>
      <c r="F20" s="20"/>
      <c r="G20" s="4" t="s">
        <v>18</v>
      </c>
    </row>
    <row r="21" spans="1:7" ht="35.1" customHeight="1" x14ac:dyDescent="0.4">
      <c r="A21" s="100" t="s">
        <v>14</v>
      </c>
      <c r="B21" s="87"/>
      <c r="C21" s="47"/>
      <c r="D21" s="18" t="s">
        <v>21</v>
      </c>
      <c r="E21" s="12"/>
      <c r="F21" s="20"/>
      <c r="G21" s="4" t="s">
        <v>20</v>
      </c>
    </row>
    <row r="22" spans="1:7" ht="35.1" customHeight="1" x14ac:dyDescent="0.4">
      <c r="A22" s="100" t="s">
        <v>15</v>
      </c>
      <c r="B22" s="95"/>
      <c r="C22" s="20"/>
      <c r="D22" s="18" t="s">
        <v>23</v>
      </c>
      <c r="E22" s="12"/>
      <c r="F22" s="20"/>
      <c r="G22" s="4" t="s">
        <v>22</v>
      </c>
    </row>
    <row r="23" spans="1:7" ht="35.1" customHeight="1" x14ac:dyDescent="0.4">
      <c r="A23" s="100" t="s">
        <v>16</v>
      </c>
      <c r="B23" s="95"/>
      <c r="C23" s="20"/>
      <c r="D23" s="18" t="s">
        <v>23</v>
      </c>
      <c r="E23" s="12"/>
      <c r="F23" s="20"/>
      <c r="G23" s="4" t="s">
        <v>22</v>
      </c>
    </row>
    <row r="24" spans="1:7" ht="35.1" customHeight="1" x14ac:dyDescent="0.4">
      <c r="A24" s="100" t="s">
        <v>17</v>
      </c>
      <c r="B24" s="87"/>
      <c r="C24" s="47"/>
      <c r="D24" s="18" t="s">
        <v>23</v>
      </c>
      <c r="E24" s="12"/>
      <c r="F24" s="20"/>
      <c r="G24" s="4" t="s">
        <v>22</v>
      </c>
    </row>
    <row r="25" spans="1:7" ht="35.1" customHeight="1" thickBot="1" x14ac:dyDescent="0.45">
      <c r="A25" s="99" t="s">
        <v>40</v>
      </c>
      <c r="B25" s="89"/>
      <c r="C25" s="48"/>
      <c r="D25" s="15"/>
      <c r="E25" s="16"/>
      <c r="F25" s="21"/>
      <c r="G25" s="2"/>
    </row>
    <row r="26" spans="1:7" ht="12.75" customHeight="1" thickTop="1" x14ac:dyDescent="0.4">
      <c r="E26" s="14"/>
    </row>
    <row r="27" spans="1:7" ht="35.1" customHeight="1" thickBot="1" x14ac:dyDescent="0.45">
      <c r="A27" s="9" t="s">
        <v>37</v>
      </c>
      <c r="B27" s="9"/>
      <c r="E27" s="14"/>
    </row>
    <row r="28" spans="1:7" ht="35.1" customHeight="1" thickTop="1" thickBot="1" x14ac:dyDescent="0.45">
      <c r="A28" s="25" t="s">
        <v>9</v>
      </c>
      <c r="B28" s="49" t="s">
        <v>43</v>
      </c>
      <c r="C28" s="69" t="s">
        <v>4</v>
      </c>
      <c r="D28" s="70"/>
      <c r="E28" s="23"/>
      <c r="F28" s="69" t="s">
        <v>6</v>
      </c>
      <c r="G28" s="71"/>
    </row>
    <row r="29" spans="1:7" ht="35.1" customHeight="1" thickTop="1" x14ac:dyDescent="0.4">
      <c r="A29" s="26" t="s">
        <v>24</v>
      </c>
      <c r="B29" s="53">
        <f>C10</f>
        <v>0</v>
      </c>
      <c r="C29" s="50">
        <f>B29*C15</f>
        <v>0</v>
      </c>
      <c r="D29" s="17" t="s">
        <v>29</v>
      </c>
      <c r="E29" s="12"/>
      <c r="F29" s="50">
        <f>B29*F15</f>
        <v>0</v>
      </c>
      <c r="G29" s="3" t="s">
        <v>29</v>
      </c>
    </row>
    <row r="30" spans="1:7" ht="35.1" customHeight="1" x14ac:dyDescent="0.4">
      <c r="A30" s="27" t="s">
        <v>12</v>
      </c>
      <c r="B30" s="54">
        <v>2.99</v>
      </c>
      <c r="C30" s="50">
        <f t="shared" ref="C30:C36" si="0">B30*C19</f>
        <v>0</v>
      </c>
      <c r="D30" s="18" t="s">
        <v>29</v>
      </c>
      <c r="E30" s="12"/>
      <c r="F30" s="20">
        <f t="shared" ref="F30:F36" si="1">B30*F19</f>
        <v>0</v>
      </c>
      <c r="G30" s="4" t="s">
        <v>29</v>
      </c>
    </row>
    <row r="31" spans="1:7" ht="35.1" customHeight="1" x14ac:dyDescent="0.4">
      <c r="A31" s="27" t="s">
        <v>13</v>
      </c>
      <c r="B31" s="55">
        <v>2.79</v>
      </c>
      <c r="C31" s="50">
        <f t="shared" si="0"/>
        <v>0</v>
      </c>
      <c r="D31" s="18" t="s">
        <v>29</v>
      </c>
      <c r="E31" s="12"/>
      <c r="F31" s="20">
        <f t="shared" si="1"/>
        <v>0</v>
      </c>
      <c r="G31" s="4" t="s">
        <v>29</v>
      </c>
    </row>
    <row r="32" spans="1:7" ht="35.1" customHeight="1" x14ac:dyDescent="0.4">
      <c r="A32" s="27" t="s">
        <v>14</v>
      </c>
      <c r="B32" s="55"/>
      <c r="C32" s="50">
        <f t="shared" si="0"/>
        <v>0</v>
      </c>
      <c r="D32" s="18" t="s">
        <v>29</v>
      </c>
      <c r="E32" s="12"/>
      <c r="F32" s="20">
        <f t="shared" si="1"/>
        <v>0</v>
      </c>
      <c r="G32" s="4" t="s">
        <v>29</v>
      </c>
    </row>
    <row r="33" spans="1:7" ht="35.1" customHeight="1" x14ac:dyDescent="0.4">
      <c r="A33" s="27" t="s">
        <v>15</v>
      </c>
      <c r="B33" s="55">
        <v>2.5</v>
      </c>
      <c r="C33" s="50">
        <f t="shared" si="0"/>
        <v>0</v>
      </c>
      <c r="D33" s="18" t="s">
        <v>29</v>
      </c>
      <c r="E33" s="12"/>
      <c r="F33" s="20">
        <f t="shared" si="1"/>
        <v>0</v>
      </c>
      <c r="G33" s="4" t="s">
        <v>29</v>
      </c>
    </row>
    <row r="34" spans="1:7" ht="35.1" customHeight="1" x14ac:dyDescent="0.4">
      <c r="A34" s="27" t="s">
        <v>16</v>
      </c>
      <c r="B34" s="55">
        <v>2.62</v>
      </c>
      <c r="C34" s="50">
        <f t="shared" si="0"/>
        <v>0</v>
      </c>
      <c r="D34" s="18" t="s">
        <v>29</v>
      </c>
      <c r="E34" s="12"/>
      <c r="F34" s="20">
        <f t="shared" si="1"/>
        <v>0</v>
      </c>
      <c r="G34" s="4" t="s">
        <v>29</v>
      </c>
    </row>
    <row r="35" spans="1:7" ht="35.1" customHeight="1" x14ac:dyDescent="0.4">
      <c r="A35" s="27" t="s">
        <v>17</v>
      </c>
      <c r="B35" s="55">
        <v>2.75</v>
      </c>
      <c r="C35" s="50">
        <f t="shared" si="0"/>
        <v>0</v>
      </c>
      <c r="D35" s="18" t="s">
        <v>38</v>
      </c>
      <c r="E35" s="12"/>
      <c r="F35" s="20">
        <f t="shared" si="1"/>
        <v>0</v>
      </c>
      <c r="G35" s="4" t="s">
        <v>29</v>
      </c>
    </row>
    <row r="36" spans="1:7" ht="35.1" customHeight="1" thickBot="1" x14ac:dyDescent="0.45">
      <c r="A36" s="28" t="s">
        <v>39</v>
      </c>
      <c r="B36" s="56"/>
      <c r="C36" s="57">
        <f t="shared" si="0"/>
        <v>0</v>
      </c>
      <c r="D36" s="18"/>
      <c r="E36" s="12"/>
      <c r="F36" s="20">
        <f t="shared" si="1"/>
        <v>0</v>
      </c>
      <c r="G36" s="5"/>
    </row>
    <row r="37" spans="1:7" ht="35.1" customHeight="1" thickTop="1" thickBot="1" x14ac:dyDescent="0.45">
      <c r="A37" s="29" t="s">
        <v>25</v>
      </c>
      <c r="B37" s="51"/>
      <c r="C37" s="52">
        <f>SUM(C29:C36)</f>
        <v>0</v>
      </c>
      <c r="D37" s="22" t="s">
        <v>29</v>
      </c>
      <c r="E37" s="16"/>
      <c r="F37" s="36">
        <f>SUM(F29:F36)</f>
        <v>0</v>
      </c>
      <c r="G37" s="6" t="s">
        <v>29</v>
      </c>
    </row>
    <row r="38" spans="1:7" ht="12.75" customHeight="1" thickTop="1" x14ac:dyDescent="0.4"/>
    <row r="39" spans="1:7" ht="24.95" customHeight="1" thickBot="1" x14ac:dyDescent="0.45">
      <c r="A39" s="9" t="s">
        <v>36</v>
      </c>
      <c r="B39" s="9"/>
    </row>
    <row r="40" spans="1:7" ht="37.5" customHeight="1" thickTop="1" thickBot="1" x14ac:dyDescent="0.45">
      <c r="A40" s="24">
        <f>C37-F37</f>
        <v>0</v>
      </c>
      <c r="B40" s="42"/>
      <c r="C40" s="37">
        <f>C37-F37</f>
        <v>0</v>
      </c>
      <c r="D40" s="1" t="s">
        <v>38</v>
      </c>
    </row>
    <row r="41" spans="1:7" ht="15" customHeight="1" thickTop="1" x14ac:dyDescent="0.4">
      <c r="D41" s="7"/>
    </row>
    <row r="42" spans="1:7" ht="15" customHeight="1" x14ac:dyDescent="0.4">
      <c r="C42" s="30" t="s">
        <v>41</v>
      </c>
      <c r="D42" s="7" t="s">
        <v>31</v>
      </c>
    </row>
    <row r="43" spans="1:7" ht="15" customHeight="1" x14ac:dyDescent="0.4">
      <c r="D43" s="7" t="s">
        <v>32</v>
      </c>
    </row>
    <row r="44" spans="1:7" ht="15" customHeight="1" x14ac:dyDescent="0.4">
      <c r="D44" s="7" t="s">
        <v>44</v>
      </c>
    </row>
    <row r="45" spans="1:7" ht="15" customHeight="1" x14ac:dyDescent="0.4">
      <c r="D45" s="7"/>
    </row>
  </sheetData>
  <mergeCells count="34">
    <mergeCell ref="A25:B25"/>
    <mergeCell ref="A20:B20"/>
    <mergeCell ref="A21:B21"/>
    <mergeCell ref="A22:B22"/>
    <mergeCell ref="A23:B23"/>
    <mergeCell ref="A24:B24"/>
    <mergeCell ref="A13:B13"/>
    <mergeCell ref="A14:B14"/>
    <mergeCell ref="A15:B15"/>
    <mergeCell ref="A18:B18"/>
    <mergeCell ref="A19:B19"/>
    <mergeCell ref="A12:B12"/>
    <mergeCell ref="A3:B3"/>
    <mergeCell ref="A4:B4"/>
    <mergeCell ref="A5:B5"/>
    <mergeCell ref="A6:B6"/>
    <mergeCell ref="A9:B9"/>
    <mergeCell ref="A10:B10"/>
    <mergeCell ref="C28:D28"/>
    <mergeCell ref="F28:G28"/>
    <mergeCell ref="C9:G9"/>
    <mergeCell ref="F18:G18"/>
    <mergeCell ref="C18:D18"/>
    <mergeCell ref="F12:G12"/>
    <mergeCell ref="C12:D12"/>
    <mergeCell ref="C10:G10"/>
    <mergeCell ref="F3:G3"/>
    <mergeCell ref="C3:D3"/>
    <mergeCell ref="C4:D4"/>
    <mergeCell ref="C5:D5"/>
    <mergeCell ref="C6:D6"/>
    <mergeCell ref="F4:G4"/>
    <mergeCell ref="F5:G5"/>
    <mergeCell ref="F6:G6"/>
  </mergeCells>
  <phoneticPr fontId="1"/>
  <dataValidations count="1">
    <dataValidation showInputMessage="1" showErrorMessage="1" sqref="C9:G9" xr:uid="{06D897F1-77DD-4008-832E-F54A6FA3FB7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9563-51C6-455D-B128-952D282CCD9D}">
  <sheetPr>
    <pageSetUpPr fitToPage="1"/>
  </sheetPr>
  <dimension ref="A1:H45"/>
  <sheetViews>
    <sheetView view="pageBreakPreview" zoomScale="75" zoomScaleNormal="100" zoomScaleSheetLayoutView="75" workbookViewId="0">
      <selection activeCell="I35" sqref="I35"/>
    </sheetView>
  </sheetViews>
  <sheetFormatPr defaultRowHeight="24.95" customHeight="1" x14ac:dyDescent="0.4"/>
  <cols>
    <col min="1" max="1" width="26.125" style="1" customWidth="1"/>
    <col min="2" max="2" width="10.625" style="1" customWidth="1"/>
    <col min="3" max="3" width="35.625" style="1" customWidth="1"/>
    <col min="4" max="4" width="10.625" style="1" customWidth="1"/>
    <col min="5" max="5" width="6" style="1" customWidth="1"/>
    <col min="6" max="6" width="35.625" style="1" customWidth="1"/>
    <col min="7" max="7" width="10.625" style="1" customWidth="1"/>
    <col min="8" max="8" width="7.125" style="1" customWidth="1"/>
    <col min="9" max="16384" width="9" style="1"/>
  </cols>
  <sheetData>
    <row r="1" spans="1:8" ht="37.5" customHeight="1" x14ac:dyDescent="0.4">
      <c r="A1" s="8" t="s">
        <v>35</v>
      </c>
      <c r="B1" s="8"/>
    </row>
    <row r="2" spans="1:8" ht="34.5" customHeight="1" thickBot="1" x14ac:dyDescent="0.45">
      <c r="A2" s="9" t="s">
        <v>0</v>
      </c>
      <c r="B2" s="9"/>
      <c r="E2" s="10"/>
    </row>
    <row r="3" spans="1:8" ht="34.5" customHeight="1" thickTop="1" thickBot="1" x14ac:dyDescent="0.45">
      <c r="A3" s="82"/>
      <c r="B3" s="83"/>
      <c r="C3" s="60" t="s">
        <v>5</v>
      </c>
      <c r="D3" s="59"/>
      <c r="E3" s="13"/>
      <c r="F3" s="58" t="s">
        <v>7</v>
      </c>
      <c r="G3" s="59"/>
    </row>
    <row r="4" spans="1:8" ht="34.5" customHeight="1" thickTop="1" x14ac:dyDescent="0.4">
      <c r="A4" s="84" t="s">
        <v>1</v>
      </c>
      <c r="B4" s="85"/>
      <c r="C4" s="61"/>
      <c r="D4" s="61"/>
      <c r="E4" s="11"/>
      <c r="F4" s="61"/>
      <c r="G4" s="66"/>
    </row>
    <row r="5" spans="1:8" ht="35.1" customHeight="1" x14ac:dyDescent="0.4">
      <c r="A5" s="86" t="s">
        <v>2</v>
      </c>
      <c r="B5" s="87"/>
      <c r="C5" s="62"/>
      <c r="D5" s="63"/>
      <c r="E5" s="11"/>
      <c r="F5" s="67"/>
      <c r="G5" s="63"/>
    </row>
    <row r="6" spans="1:8" ht="35.1" customHeight="1" thickBot="1" x14ac:dyDescent="0.45">
      <c r="A6" s="88" t="s">
        <v>3</v>
      </c>
      <c r="B6" s="89"/>
      <c r="C6" s="64"/>
      <c r="D6" s="65"/>
      <c r="E6" s="11"/>
      <c r="F6" s="68"/>
      <c r="G6" s="65"/>
    </row>
    <row r="7" spans="1:8" ht="12.75" customHeight="1" thickTop="1" x14ac:dyDescent="0.4">
      <c r="E7" s="10"/>
    </row>
    <row r="8" spans="1:8" ht="34.5" customHeight="1" thickBot="1" x14ac:dyDescent="0.45">
      <c r="A8" s="9" t="s">
        <v>8</v>
      </c>
      <c r="B8" s="9"/>
      <c r="E8" s="10"/>
    </row>
    <row r="9" spans="1:8" ht="34.5" customHeight="1" x14ac:dyDescent="0.4">
      <c r="A9" s="90" t="s">
        <v>30</v>
      </c>
      <c r="B9" s="91"/>
      <c r="C9" s="72"/>
      <c r="D9" s="73"/>
      <c r="E9" s="73"/>
      <c r="F9" s="73"/>
      <c r="G9" s="74"/>
      <c r="H9" s="41"/>
    </row>
    <row r="10" spans="1:8" ht="35.1" customHeight="1" thickBot="1" x14ac:dyDescent="0.45">
      <c r="A10" s="92" t="s">
        <v>42</v>
      </c>
      <c r="B10" s="93"/>
      <c r="C10" s="77"/>
      <c r="D10" s="78"/>
      <c r="E10" s="78"/>
      <c r="F10" s="78"/>
      <c r="G10" s="79"/>
    </row>
    <row r="11" spans="1:8" ht="35.1" customHeight="1" thickBot="1" x14ac:dyDescent="0.45"/>
    <row r="12" spans="1:8" ht="35.1" customHeight="1" thickTop="1" thickBot="1" x14ac:dyDescent="0.45">
      <c r="A12" s="80" t="s">
        <v>9</v>
      </c>
      <c r="B12" s="81"/>
      <c r="C12" s="76" t="s">
        <v>4</v>
      </c>
      <c r="D12" s="71"/>
      <c r="E12" s="23"/>
      <c r="F12" s="69" t="s">
        <v>6</v>
      </c>
      <c r="G12" s="71"/>
    </row>
    <row r="13" spans="1:8" ht="35.1" customHeight="1" thickTop="1" x14ac:dyDescent="0.4">
      <c r="A13" s="84" t="s">
        <v>10</v>
      </c>
      <c r="B13" s="94"/>
      <c r="C13" s="43"/>
      <c r="D13" s="38" t="s">
        <v>26</v>
      </c>
      <c r="E13" s="12"/>
      <c r="F13" s="31"/>
      <c r="G13" s="3" t="s">
        <v>26</v>
      </c>
    </row>
    <row r="14" spans="1:8" ht="35.1" customHeight="1" x14ac:dyDescent="0.4">
      <c r="A14" s="86" t="s">
        <v>33</v>
      </c>
      <c r="B14" s="95"/>
      <c r="C14" s="44"/>
      <c r="D14" s="39" t="s">
        <v>27</v>
      </c>
      <c r="E14" s="12"/>
      <c r="F14" s="32"/>
      <c r="G14" s="4" t="s">
        <v>27</v>
      </c>
    </row>
    <row r="15" spans="1:8" ht="35.1" customHeight="1" thickBot="1" x14ac:dyDescent="0.45">
      <c r="A15" s="88" t="s">
        <v>34</v>
      </c>
      <c r="B15" s="89"/>
      <c r="C15" s="45">
        <f>C13*C14</f>
        <v>0</v>
      </c>
      <c r="D15" s="40" t="s">
        <v>28</v>
      </c>
      <c r="E15" s="12"/>
      <c r="F15" s="35">
        <f>F13*F14</f>
        <v>0</v>
      </c>
      <c r="G15" s="34" t="s">
        <v>28</v>
      </c>
    </row>
    <row r="16" spans="1:8" ht="13.5" customHeight="1" thickTop="1" x14ac:dyDescent="0.4">
      <c r="E16" s="14"/>
    </row>
    <row r="17" spans="1:7" ht="35.1" customHeight="1" thickBot="1" x14ac:dyDescent="0.45">
      <c r="A17" s="9" t="s">
        <v>11</v>
      </c>
      <c r="B17" s="9"/>
      <c r="E17" s="14"/>
    </row>
    <row r="18" spans="1:7" ht="35.1" customHeight="1" thickTop="1" thickBot="1" x14ac:dyDescent="0.45">
      <c r="A18" s="96" t="s">
        <v>9</v>
      </c>
      <c r="B18" s="97"/>
      <c r="C18" s="58" t="s">
        <v>4</v>
      </c>
      <c r="D18" s="75"/>
      <c r="E18" s="23"/>
      <c r="F18" s="58" t="s">
        <v>6</v>
      </c>
      <c r="G18" s="59"/>
    </row>
    <row r="19" spans="1:7" ht="35.1" customHeight="1" thickTop="1" x14ac:dyDescent="0.4">
      <c r="A19" s="98" t="s">
        <v>12</v>
      </c>
      <c r="B19" s="94"/>
      <c r="C19" s="46"/>
      <c r="D19" s="38" t="s">
        <v>19</v>
      </c>
      <c r="E19" s="12"/>
      <c r="F19" s="19"/>
      <c r="G19" s="3" t="s">
        <v>18</v>
      </c>
    </row>
    <row r="20" spans="1:7" ht="35.1" customHeight="1" x14ac:dyDescent="0.4">
      <c r="A20" s="100" t="s">
        <v>13</v>
      </c>
      <c r="B20" s="95"/>
      <c r="C20" s="20"/>
      <c r="D20" s="39" t="s">
        <v>19</v>
      </c>
      <c r="E20" s="12"/>
      <c r="F20" s="20"/>
      <c r="G20" s="4" t="s">
        <v>18</v>
      </c>
    </row>
    <row r="21" spans="1:7" ht="35.1" customHeight="1" x14ac:dyDescent="0.4">
      <c r="A21" s="100" t="s">
        <v>14</v>
      </c>
      <c r="B21" s="87"/>
      <c r="C21" s="47"/>
      <c r="D21" s="39" t="s">
        <v>21</v>
      </c>
      <c r="E21" s="12"/>
      <c r="F21" s="20"/>
      <c r="G21" s="4" t="s">
        <v>20</v>
      </c>
    </row>
    <row r="22" spans="1:7" ht="35.1" customHeight="1" x14ac:dyDescent="0.4">
      <c r="A22" s="100" t="s">
        <v>15</v>
      </c>
      <c r="B22" s="95"/>
      <c r="C22" s="20"/>
      <c r="D22" s="39" t="s">
        <v>23</v>
      </c>
      <c r="E22" s="12"/>
      <c r="F22" s="20"/>
      <c r="G22" s="4" t="s">
        <v>22</v>
      </c>
    </row>
    <row r="23" spans="1:7" ht="35.1" customHeight="1" x14ac:dyDescent="0.4">
      <c r="A23" s="100" t="s">
        <v>16</v>
      </c>
      <c r="B23" s="95"/>
      <c r="C23" s="20"/>
      <c r="D23" s="39" t="s">
        <v>23</v>
      </c>
      <c r="E23" s="12"/>
      <c r="F23" s="20"/>
      <c r="G23" s="4" t="s">
        <v>22</v>
      </c>
    </row>
    <row r="24" spans="1:7" ht="35.1" customHeight="1" x14ac:dyDescent="0.4">
      <c r="A24" s="100" t="s">
        <v>17</v>
      </c>
      <c r="B24" s="87"/>
      <c r="C24" s="47"/>
      <c r="D24" s="39" t="s">
        <v>23</v>
      </c>
      <c r="E24" s="12"/>
      <c r="F24" s="20"/>
      <c r="G24" s="4" t="s">
        <v>22</v>
      </c>
    </row>
    <row r="25" spans="1:7" ht="35.1" customHeight="1" thickBot="1" x14ac:dyDescent="0.45">
      <c r="A25" s="99" t="s">
        <v>40</v>
      </c>
      <c r="B25" s="89"/>
      <c r="C25" s="48"/>
      <c r="D25" s="15"/>
      <c r="E25" s="16"/>
      <c r="F25" s="21"/>
      <c r="G25" s="2"/>
    </row>
    <row r="26" spans="1:7" ht="12.75" customHeight="1" thickTop="1" x14ac:dyDescent="0.4">
      <c r="E26" s="14"/>
    </row>
    <row r="27" spans="1:7" ht="35.1" customHeight="1" thickBot="1" x14ac:dyDescent="0.45">
      <c r="A27" s="9" t="s">
        <v>37</v>
      </c>
      <c r="B27" s="9"/>
      <c r="E27" s="14"/>
    </row>
    <row r="28" spans="1:7" ht="35.1" customHeight="1" thickTop="1" thickBot="1" x14ac:dyDescent="0.45">
      <c r="A28" s="25" t="s">
        <v>9</v>
      </c>
      <c r="B28" s="49" t="s">
        <v>43</v>
      </c>
      <c r="C28" s="69" t="s">
        <v>4</v>
      </c>
      <c r="D28" s="70"/>
      <c r="E28" s="23"/>
      <c r="F28" s="69" t="s">
        <v>6</v>
      </c>
      <c r="G28" s="71"/>
    </row>
    <row r="29" spans="1:7" ht="35.1" customHeight="1" thickTop="1" x14ac:dyDescent="0.4">
      <c r="A29" s="26" t="s">
        <v>24</v>
      </c>
      <c r="B29" s="53">
        <f>C10</f>
        <v>0</v>
      </c>
      <c r="C29" s="50">
        <f>B29*C15</f>
        <v>0</v>
      </c>
      <c r="D29" s="38" t="s">
        <v>29</v>
      </c>
      <c r="E29" s="12"/>
      <c r="F29" s="50">
        <f>B29*F15</f>
        <v>0</v>
      </c>
      <c r="G29" s="3" t="s">
        <v>29</v>
      </c>
    </row>
    <row r="30" spans="1:7" ht="35.1" customHeight="1" x14ac:dyDescent="0.4">
      <c r="A30" s="27" t="s">
        <v>12</v>
      </c>
      <c r="B30" s="54">
        <v>2.99</v>
      </c>
      <c r="C30" s="50">
        <f t="shared" ref="C30:C36" si="0">B30*C19</f>
        <v>0</v>
      </c>
      <c r="D30" s="39" t="s">
        <v>29</v>
      </c>
      <c r="E30" s="12"/>
      <c r="F30" s="20">
        <f t="shared" ref="F30:F36" si="1">B30*F19</f>
        <v>0</v>
      </c>
      <c r="G30" s="4" t="s">
        <v>29</v>
      </c>
    </row>
    <row r="31" spans="1:7" ht="35.1" customHeight="1" x14ac:dyDescent="0.4">
      <c r="A31" s="27" t="s">
        <v>13</v>
      </c>
      <c r="B31" s="55">
        <v>2.79</v>
      </c>
      <c r="C31" s="50">
        <f t="shared" si="0"/>
        <v>0</v>
      </c>
      <c r="D31" s="39" t="s">
        <v>29</v>
      </c>
      <c r="E31" s="12"/>
      <c r="F31" s="20">
        <f t="shared" si="1"/>
        <v>0</v>
      </c>
      <c r="G31" s="4" t="s">
        <v>29</v>
      </c>
    </row>
    <row r="32" spans="1:7" ht="35.1" customHeight="1" x14ac:dyDescent="0.4">
      <c r="A32" s="27" t="s">
        <v>14</v>
      </c>
      <c r="B32" s="55"/>
      <c r="C32" s="50">
        <f t="shared" si="0"/>
        <v>0</v>
      </c>
      <c r="D32" s="39" t="s">
        <v>29</v>
      </c>
      <c r="E32" s="12"/>
      <c r="F32" s="20">
        <f t="shared" si="1"/>
        <v>0</v>
      </c>
      <c r="G32" s="4" t="s">
        <v>29</v>
      </c>
    </row>
    <row r="33" spans="1:7" ht="35.1" customHeight="1" x14ac:dyDescent="0.4">
      <c r="A33" s="27" t="s">
        <v>15</v>
      </c>
      <c r="B33" s="55">
        <v>2.5</v>
      </c>
      <c r="C33" s="50">
        <f t="shared" si="0"/>
        <v>0</v>
      </c>
      <c r="D33" s="39" t="s">
        <v>29</v>
      </c>
      <c r="E33" s="12"/>
      <c r="F33" s="20">
        <f t="shared" si="1"/>
        <v>0</v>
      </c>
      <c r="G33" s="4" t="s">
        <v>29</v>
      </c>
    </row>
    <row r="34" spans="1:7" ht="35.1" customHeight="1" x14ac:dyDescent="0.4">
      <c r="A34" s="27" t="s">
        <v>16</v>
      </c>
      <c r="B34" s="55">
        <v>2.62</v>
      </c>
      <c r="C34" s="50">
        <f t="shared" si="0"/>
        <v>0</v>
      </c>
      <c r="D34" s="39" t="s">
        <v>29</v>
      </c>
      <c r="E34" s="12"/>
      <c r="F34" s="20">
        <f t="shared" si="1"/>
        <v>0</v>
      </c>
      <c r="G34" s="4" t="s">
        <v>29</v>
      </c>
    </row>
    <row r="35" spans="1:7" ht="35.1" customHeight="1" x14ac:dyDescent="0.4">
      <c r="A35" s="27" t="s">
        <v>17</v>
      </c>
      <c r="B35" s="55">
        <v>2.75</v>
      </c>
      <c r="C35" s="50">
        <f t="shared" si="0"/>
        <v>0</v>
      </c>
      <c r="D35" s="39" t="s">
        <v>38</v>
      </c>
      <c r="E35" s="12"/>
      <c r="F35" s="20">
        <f t="shared" si="1"/>
        <v>0</v>
      </c>
      <c r="G35" s="4" t="s">
        <v>29</v>
      </c>
    </row>
    <row r="36" spans="1:7" ht="35.1" customHeight="1" thickBot="1" x14ac:dyDescent="0.45">
      <c r="A36" s="28" t="s">
        <v>39</v>
      </c>
      <c r="B36" s="56"/>
      <c r="C36" s="57">
        <f t="shared" si="0"/>
        <v>0</v>
      </c>
      <c r="D36" s="39"/>
      <c r="E36" s="12"/>
      <c r="F36" s="20">
        <f t="shared" si="1"/>
        <v>0</v>
      </c>
      <c r="G36" s="5"/>
    </row>
    <row r="37" spans="1:7" ht="35.1" customHeight="1" thickTop="1" thickBot="1" x14ac:dyDescent="0.45">
      <c r="A37" s="29" t="s">
        <v>25</v>
      </c>
      <c r="B37" s="51"/>
      <c r="C37" s="52">
        <f>SUM(C29:C36)</f>
        <v>0</v>
      </c>
      <c r="D37" s="22" t="s">
        <v>29</v>
      </c>
      <c r="E37" s="16"/>
      <c r="F37" s="36">
        <f>SUM(F29:F36)</f>
        <v>0</v>
      </c>
      <c r="G37" s="6" t="s">
        <v>29</v>
      </c>
    </row>
    <row r="38" spans="1:7" ht="12.75" customHeight="1" thickTop="1" x14ac:dyDescent="0.4"/>
    <row r="39" spans="1:7" ht="24.95" customHeight="1" thickBot="1" x14ac:dyDescent="0.45">
      <c r="A39" s="9" t="s">
        <v>36</v>
      </c>
      <c r="B39" s="9"/>
    </row>
    <row r="40" spans="1:7" ht="37.5" customHeight="1" thickTop="1" thickBot="1" x14ac:dyDescent="0.45">
      <c r="A40" s="24">
        <f>C37-F37</f>
        <v>0</v>
      </c>
      <c r="B40" s="42"/>
      <c r="C40" s="37">
        <f>C37-F37</f>
        <v>0</v>
      </c>
      <c r="D40" s="1" t="s">
        <v>38</v>
      </c>
    </row>
    <row r="41" spans="1:7" ht="15" customHeight="1" thickTop="1" x14ac:dyDescent="0.4">
      <c r="D41" s="7"/>
    </row>
    <row r="42" spans="1:7" ht="15" customHeight="1" x14ac:dyDescent="0.4">
      <c r="C42" s="30" t="s">
        <v>41</v>
      </c>
      <c r="D42" s="7" t="s">
        <v>31</v>
      </c>
    </row>
    <row r="43" spans="1:7" ht="15" customHeight="1" x14ac:dyDescent="0.4">
      <c r="D43" s="7" t="s">
        <v>32</v>
      </c>
    </row>
    <row r="44" spans="1:7" ht="15" customHeight="1" x14ac:dyDescent="0.4">
      <c r="D44" s="7" t="s">
        <v>44</v>
      </c>
    </row>
    <row r="45" spans="1:7" ht="15" customHeight="1" x14ac:dyDescent="0.4">
      <c r="D45" s="7"/>
    </row>
  </sheetData>
  <mergeCells count="34">
    <mergeCell ref="A25:B25"/>
    <mergeCell ref="C28:D28"/>
    <mergeCell ref="F28:G28"/>
    <mergeCell ref="A19:B19"/>
    <mergeCell ref="A20:B20"/>
    <mergeCell ref="A21:B21"/>
    <mergeCell ref="A22:B22"/>
    <mergeCell ref="A23:B23"/>
    <mergeCell ref="A24:B24"/>
    <mergeCell ref="F18:G18"/>
    <mergeCell ref="A9:B9"/>
    <mergeCell ref="C9:G9"/>
    <mergeCell ref="A10:B10"/>
    <mergeCell ref="C10:G10"/>
    <mergeCell ref="A12:B12"/>
    <mergeCell ref="C12:D12"/>
    <mergeCell ref="F12:G12"/>
    <mergeCell ref="A13:B13"/>
    <mergeCell ref="A14:B14"/>
    <mergeCell ref="A15:B15"/>
    <mergeCell ref="A18:B18"/>
    <mergeCell ref="C18:D18"/>
    <mergeCell ref="A5:B5"/>
    <mergeCell ref="C5:D5"/>
    <mergeCell ref="F5:G5"/>
    <mergeCell ref="A6:B6"/>
    <mergeCell ref="C6:D6"/>
    <mergeCell ref="F6:G6"/>
    <mergeCell ref="A3:B3"/>
    <mergeCell ref="C3:D3"/>
    <mergeCell ref="F3:G3"/>
    <mergeCell ref="A4:B4"/>
    <mergeCell ref="C4:D4"/>
    <mergeCell ref="F4:G4"/>
  </mergeCells>
  <phoneticPr fontId="1"/>
  <dataValidations count="1">
    <dataValidation showInputMessage="1" showErrorMessage="1" sqref="C9:G9" xr:uid="{1E45D5BD-FD92-4791-BD68-6A05547946F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別紙　算出シート</vt:lpstr>
      <vt:lpstr>算出シート記載ガイド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2025-04-10T05:17:31Z</cp:lastPrinted>
  <dcterms:created xsi:type="dcterms:W3CDTF">2023-04-20T01:42:53Z</dcterms:created>
  <dcterms:modified xsi:type="dcterms:W3CDTF">2025-04-10T05:39:03Z</dcterms:modified>
</cp:coreProperties>
</file>