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B:\109農林水産部\04林業振興室\所属専用\28 広葉樹植栽奨励補助金\"/>
    </mc:Choice>
  </mc:AlternateContent>
  <bookViews>
    <workbookView xWindow="240" yWindow="45" windowWidth="11715" windowHeight="8445"/>
  </bookViews>
  <sheets>
    <sheet name="植栽本数表" sheetId="1" r:id="rId1"/>
  </sheets>
  <definedNames>
    <definedName name="_xlnm.Print_Area" localSheetId="0">植栽本数表!$A$1:$D$19</definedName>
  </definedNames>
  <calcPr calcId="152511"/>
</workbook>
</file>

<file path=xl/calcChain.xml><?xml version="1.0" encoding="utf-8"?>
<calcChain xmlns="http://schemas.openxmlformats.org/spreadsheetml/2006/main">
  <c r="C11" i="1" l="1"/>
  <c r="D11" i="1" s="1"/>
  <c r="C10" i="1"/>
  <c r="D10" i="1" s="1"/>
  <c r="C18" i="1"/>
  <c r="D18" i="1" s="1"/>
  <c r="C6" i="1"/>
  <c r="D6" i="1" s="1"/>
  <c r="C13" i="1"/>
  <c r="D13" i="1" s="1"/>
  <c r="C9" i="1"/>
  <c r="D9" i="1" s="1"/>
  <c r="C15" i="1"/>
  <c r="D15" i="1" s="1"/>
  <c r="C14" i="1"/>
  <c r="D14" i="1" s="1"/>
  <c r="C16" i="1"/>
  <c r="D16" i="1" s="1"/>
  <c r="C8" i="1"/>
  <c r="D8" i="1" s="1"/>
  <c r="C17" i="1"/>
  <c r="D17" i="1" s="1"/>
  <c r="C12" i="1"/>
  <c r="D12" i="1" s="1"/>
  <c r="C7" i="1"/>
  <c r="D7" i="1" s="1"/>
  <c r="C5" i="1"/>
  <c r="D5" i="1"/>
  <c r="C4" i="1"/>
  <c r="D4" i="1" s="1"/>
</calcChain>
</file>

<file path=xl/sharedStrings.xml><?xml version="1.0" encoding="utf-8"?>
<sst xmlns="http://schemas.openxmlformats.org/spreadsheetml/2006/main" count="21" uniqueCount="21">
  <si>
    <t>サクラ</t>
  </si>
  <si>
    <t>ナラ</t>
  </si>
  <si>
    <t>クリ</t>
  </si>
  <si>
    <t>トチ</t>
  </si>
  <si>
    <t>イチョウ</t>
  </si>
  <si>
    <t>ブナ</t>
  </si>
  <si>
    <t>ツバキ</t>
  </si>
  <si>
    <t>カシ</t>
  </si>
  <si>
    <t>モチノキ</t>
  </si>
  <si>
    <t>サザンカ</t>
  </si>
  <si>
    <t>ウバメガシ</t>
  </si>
  <si>
    <t>クスノキ</t>
  </si>
  <si>
    <t>モモ</t>
    <phoneticPr fontId="1"/>
  </si>
  <si>
    <t>クヌギ</t>
    <phoneticPr fontId="1"/>
  </si>
  <si>
    <t>ケヤキ</t>
    <phoneticPr fontId="1"/>
  </si>
  <si>
    <t>津市広葉樹植栽奨励補助金</t>
    <rPh sb="0" eb="2">
      <t>ツシ</t>
    </rPh>
    <rPh sb="2" eb="5">
      <t>コウヨウジュ</t>
    </rPh>
    <rPh sb="5" eb="7">
      <t>ショクサイ</t>
    </rPh>
    <rPh sb="7" eb="9">
      <t>ショウレイ</t>
    </rPh>
    <rPh sb="9" eb="12">
      <t>ホジョキン</t>
    </rPh>
    <phoneticPr fontId="1"/>
  </si>
  <si>
    <t>樹種別植栽本数表</t>
    <rPh sb="0" eb="2">
      <t>ジュシュ</t>
    </rPh>
    <rPh sb="2" eb="3">
      <t>ベツ</t>
    </rPh>
    <rPh sb="3" eb="5">
      <t>ショクサイ</t>
    </rPh>
    <rPh sb="5" eb="7">
      <t>ホンスウ</t>
    </rPh>
    <rPh sb="7" eb="8">
      <t>ヒョウ</t>
    </rPh>
    <phoneticPr fontId="1"/>
  </si>
  <si>
    <t>１本あたり
植栽面積(m2)</t>
    <rPh sb="1" eb="2">
      <t>ホン</t>
    </rPh>
    <rPh sb="6" eb="8">
      <t>ショクサイ</t>
    </rPh>
    <rPh sb="8" eb="10">
      <t>メンセキ</t>
    </rPh>
    <phoneticPr fontId="1"/>
  </si>
  <si>
    <t>10アールあたり
植栽本数(本)</t>
    <rPh sb="9" eb="11">
      <t>ショクサイ</t>
    </rPh>
    <rPh sb="11" eb="13">
      <t>ホンスウ</t>
    </rPh>
    <rPh sb="14" eb="15">
      <t>ホン</t>
    </rPh>
    <phoneticPr fontId="1"/>
  </si>
  <si>
    <t>樹　　種</t>
    <rPh sb="0" eb="1">
      <t>キ</t>
    </rPh>
    <rPh sb="3" eb="4">
      <t>タネ</t>
    </rPh>
    <phoneticPr fontId="1"/>
  </si>
  <si>
    <t>植栽の間隔(m)</t>
    <rPh sb="0" eb="2">
      <t>ショクサイ</t>
    </rPh>
    <rPh sb="3" eb="5">
      <t>カンカク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</si>
</sst>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);[Red]\(#,##0\)"/>
    <numFmt numFmtId="177" formatCode="#,##0.0_);[Red]\(#,##0.0\)"/>
  </numFmts>
  <fonts count="6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Meiryo UI"/>
      <family val="3"/>
      <charset val="128"/>
    </font>
    <font>
      <sz val="11"/>
      <color theme="0" tint="-0.499984740745262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2" borderId="1" xfId="0" applyFont="1" applyFill="1" applyBorder="1" applyAlignment="1">
      <alignment horizontal="distributed" vertical="center" indent="2"/>
    </xf>
    <xf numFmtId="0" fontId="4" fillId="2" borderId="1" xfId="0" applyFont="1" applyFill="1" applyBorder="1">
      <alignment vertical="center"/>
    </xf>
    <xf numFmtId="176" fontId="4" fillId="0" borderId="1" xfId="0" applyNumberFormat="1" applyFont="1" applyBorder="1">
      <alignment vertical="center"/>
    </xf>
    <xf numFmtId="177" fontId="4" fillId="0" borderId="1" xfId="0" applyNumberFormat="1" applyFont="1" applyBorder="1">
      <alignment vertical="center"/>
    </xf>
    <xf numFmtId="0" fontId="4" fillId="2" borderId="3" xfId="0" applyFont="1" applyFill="1" applyBorder="1" applyAlignment="1">
      <alignment horizontal="distributed" vertical="center" indent="2"/>
    </xf>
    <xf numFmtId="177" fontId="4" fillId="0" borderId="3" xfId="0" applyNumberFormat="1" applyFont="1" applyBorder="1">
      <alignment vertical="center"/>
    </xf>
    <xf numFmtId="176" fontId="4" fillId="0" borderId="3" xfId="0" applyNumberFormat="1" applyFont="1" applyBorder="1">
      <alignment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distributed" vertical="center" indent="2"/>
    </xf>
    <xf numFmtId="177" fontId="4" fillId="0" borderId="5" xfId="0" applyNumberFormat="1" applyFont="1" applyBorder="1">
      <alignment vertical="center"/>
    </xf>
    <xf numFmtId="176" fontId="4" fillId="0" borderId="5" xfId="0" applyNumberFormat="1" applyFont="1" applyBorder="1">
      <alignment vertical="center"/>
    </xf>
    <xf numFmtId="176" fontId="4" fillId="0" borderId="6" xfId="0" applyNumberFormat="1" applyFont="1" applyBorder="1">
      <alignment vertical="center"/>
    </xf>
    <xf numFmtId="0" fontId="4" fillId="2" borderId="7" xfId="0" applyFont="1" applyFill="1" applyBorder="1" applyAlignment="1">
      <alignment horizontal="distributed" vertical="center" indent="2"/>
    </xf>
    <xf numFmtId="177" fontId="4" fillId="0" borderId="8" xfId="0" applyNumberFormat="1" applyFont="1" applyBorder="1">
      <alignment vertical="center"/>
    </xf>
    <xf numFmtId="176" fontId="4" fillId="0" borderId="8" xfId="0" applyNumberFormat="1" applyFont="1" applyBorder="1">
      <alignment vertical="center"/>
    </xf>
    <xf numFmtId="176" fontId="4" fillId="0" borderId="9" xfId="0" applyNumberFormat="1" applyFont="1" applyBorder="1">
      <alignment vertical="center"/>
    </xf>
    <xf numFmtId="0" fontId="5" fillId="0" borderId="0" xfId="0" applyFont="1" applyBorder="1" applyAlignment="1">
      <alignment horizontal="distributed" vertical="center" indent="10"/>
    </xf>
    <xf numFmtId="0" fontId="3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"/>
  <sheetViews>
    <sheetView tabSelected="1" view="pageBreakPreview" zoomScaleNormal="100" workbookViewId="0">
      <selection activeCell="D8" sqref="D8"/>
    </sheetView>
  </sheetViews>
  <sheetFormatPr defaultRowHeight="19.5"/>
  <cols>
    <col min="1" max="1" width="20.625" style="1" customWidth="1"/>
    <col min="2" max="4" width="15.625" style="1" customWidth="1"/>
    <col min="5" max="16384" width="9" style="1"/>
  </cols>
  <sheetData>
    <row r="1" spans="1:4" ht="20.100000000000001" customHeight="1">
      <c r="A1" s="20" t="s">
        <v>15</v>
      </c>
      <c r="B1" s="20"/>
      <c r="C1" s="20"/>
      <c r="D1" s="20"/>
    </row>
    <row r="2" spans="1:4" ht="24.95" customHeight="1">
      <c r="A2" s="19" t="s">
        <v>16</v>
      </c>
      <c r="B2" s="19"/>
      <c r="C2" s="19"/>
      <c r="D2" s="19"/>
    </row>
    <row r="3" spans="1:4" ht="35.1" customHeight="1">
      <c r="A3" s="9" t="s">
        <v>19</v>
      </c>
      <c r="B3" s="10" t="s">
        <v>20</v>
      </c>
      <c r="C3" s="10" t="s">
        <v>17</v>
      </c>
      <c r="D3" s="10" t="s">
        <v>18</v>
      </c>
    </row>
    <row r="4" spans="1:4" ht="24.95" customHeight="1">
      <c r="A4" s="11" t="s">
        <v>13</v>
      </c>
      <c r="B4" s="12">
        <v>2.234</v>
      </c>
      <c r="C4" s="13">
        <f>B4*B4</f>
        <v>4.9907560000000002</v>
      </c>
      <c r="D4" s="14">
        <f>ROUNDUP(1000/C4,1)</f>
        <v>200.4</v>
      </c>
    </row>
    <row r="5" spans="1:4" ht="24.95" customHeight="1">
      <c r="A5" s="15" t="s">
        <v>14</v>
      </c>
      <c r="B5" s="16">
        <v>8.16</v>
      </c>
      <c r="C5" s="17">
        <f>B5*B5</f>
        <v>66.585599999999999</v>
      </c>
      <c r="D5" s="18">
        <f>ROUNDUP(1000/C5,1)</f>
        <v>15.1</v>
      </c>
    </row>
    <row r="6" spans="1:4" ht="24.95" customHeight="1">
      <c r="A6" s="6" t="s">
        <v>4</v>
      </c>
      <c r="B6" s="7">
        <v>6</v>
      </c>
      <c r="C6" s="8">
        <f t="shared" ref="C6:C18" si="0">B6*B6</f>
        <v>36</v>
      </c>
      <c r="D6" s="8">
        <f t="shared" ref="D6:D18" si="1">ROUNDUP(1000/C6,1)</f>
        <v>27.8</v>
      </c>
    </row>
    <row r="7" spans="1:4" ht="24.95" customHeight="1">
      <c r="A7" s="2" t="s">
        <v>10</v>
      </c>
      <c r="B7" s="5">
        <v>3.01</v>
      </c>
      <c r="C7" s="4">
        <f t="shared" si="0"/>
        <v>9.0600999999999985</v>
      </c>
      <c r="D7" s="4">
        <f t="shared" si="1"/>
        <v>110.39999999999999</v>
      </c>
    </row>
    <row r="8" spans="1:4" ht="24.95" customHeight="1">
      <c r="A8" s="2" t="s">
        <v>7</v>
      </c>
      <c r="B8" s="5">
        <v>5</v>
      </c>
      <c r="C8" s="4">
        <f t="shared" si="0"/>
        <v>25</v>
      </c>
      <c r="D8" s="4">
        <f t="shared" si="1"/>
        <v>40</v>
      </c>
    </row>
    <row r="9" spans="1:4" ht="24.95" customHeight="1">
      <c r="A9" s="2" t="s">
        <v>11</v>
      </c>
      <c r="B9" s="5">
        <v>5</v>
      </c>
      <c r="C9" s="4">
        <f t="shared" si="0"/>
        <v>25</v>
      </c>
      <c r="D9" s="4">
        <f t="shared" si="1"/>
        <v>40</v>
      </c>
    </row>
    <row r="10" spans="1:4" ht="24.95" customHeight="1">
      <c r="A10" s="2" t="s">
        <v>2</v>
      </c>
      <c r="B10" s="5">
        <v>5</v>
      </c>
      <c r="C10" s="4">
        <f t="shared" si="0"/>
        <v>25</v>
      </c>
      <c r="D10" s="4">
        <f>ROUNDUP(1000/C10,1)</f>
        <v>40</v>
      </c>
    </row>
    <row r="11" spans="1:4" ht="24.95" customHeight="1">
      <c r="A11" s="2" t="s">
        <v>0</v>
      </c>
      <c r="B11" s="5">
        <v>5</v>
      </c>
      <c r="C11" s="4">
        <f t="shared" si="0"/>
        <v>25</v>
      </c>
      <c r="D11" s="4">
        <f t="shared" si="1"/>
        <v>40</v>
      </c>
    </row>
    <row r="12" spans="1:4" ht="24.95" customHeight="1">
      <c r="A12" s="2" t="s">
        <v>9</v>
      </c>
      <c r="B12" s="5">
        <v>5</v>
      </c>
      <c r="C12" s="4">
        <f t="shared" si="0"/>
        <v>25</v>
      </c>
      <c r="D12" s="4">
        <f t="shared" si="1"/>
        <v>40</v>
      </c>
    </row>
    <row r="13" spans="1:4" ht="24.95" customHeight="1">
      <c r="A13" s="2" t="s">
        <v>6</v>
      </c>
      <c r="B13" s="5">
        <v>5</v>
      </c>
      <c r="C13" s="4">
        <f t="shared" si="0"/>
        <v>25</v>
      </c>
      <c r="D13" s="4">
        <f t="shared" si="1"/>
        <v>40</v>
      </c>
    </row>
    <row r="14" spans="1:4" ht="24.95" customHeight="1">
      <c r="A14" s="2" t="s">
        <v>3</v>
      </c>
      <c r="B14" s="5">
        <v>5</v>
      </c>
      <c r="C14" s="4">
        <f t="shared" si="0"/>
        <v>25</v>
      </c>
      <c r="D14" s="4">
        <f t="shared" si="1"/>
        <v>40</v>
      </c>
    </row>
    <row r="15" spans="1:4" ht="24.95" customHeight="1">
      <c r="A15" s="2" t="s">
        <v>1</v>
      </c>
      <c r="B15" s="5">
        <v>5</v>
      </c>
      <c r="C15" s="4">
        <f t="shared" si="0"/>
        <v>25</v>
      </c>
      <c r="D15" s="4">
        <f t="shared" si="1"/>
        <v>40</v>
      </c>
    </row>
    <row r="16" spans="1:4" ht="24.95" customHeight="1">
      <c r="A16" s="2" t="s">
        <v>5</v>
      </c>
      <c r="B16" s="5">
        <v>5</v>
      </c>
      <c r="C16" s="4">
        <f t="shared" si="0"/>
        <v>25</v>
      </c>
      <c r="D16" s="4">
        <f t="shared" si="1"/>
        <v>40</v>
      </c>
    </row>
    <row r="17" spans="1:4" ht="24.95" customHeight="1">
      <c r="A17" s="2" t="s">
        <v>8</v>
      </c>
      <c r="B17" s="5">
        <v>5</v>
      </c>
      <c r="C17" s="4">
        <f t="shared" si="0"/>
        <v>25</v>
      </c>
      <c r="D17" s="4">
        <f t="shared" si="1"/>
        <v>40</v>
      </c>
    </row>
    <row r="18" spans="1:4" ht="24.95" customHeight="1">
      <c r="A18" s="2" t="s">
        <v>12</v>
      </c>
      <c r="B18" s="5">
        <v>5</v>
      </c>
      <c r="C18" s="4">
        <f t="shared" si="0"/>
        <v>25</v>
      </c>
      <c r="D18" s="4">
        <f t="shared" si="1"/>
        <v>40</v>
      </c>
    </row>
    <row r="19" spans="1:4" ht="24.95" customHeight="1">
      <c r="A19" s="3"/>
      <c r="B19" s="5"/>
      <c r="C19" s="4"/>
      <c r="D19" s="4"/>
    </row>
  </sheetData>
  <mergeCells count="2">
    <mergeCell ref="A2:D2"/>
    <mergeCell ref="A1:D1"/>
  </mergeCells>
  <phoneticPr fontId="1"/>
  <pageMargins left="1.3779527559055118" right="0.98425196850393704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植栽本数表</vt:lpstr>
      <vt:lpstr>植栽本数表!Print_Area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今井　博之(T0463)</dc:creator>
  <cp:lastModifiedBy>境　大伸(T3471)</cp:lastModifiedBy>
  <cp:lastPrinted>2016-04-27T05:20:10Z</cp:lastPrinted>
  <dcterms:created xsi:type="dcterms:W3CDTF">2006-03-08T03:33:16Z</dcterms:created>
  <dcterms:modified xsi:type="dcterms:W3CDTF">2016-04-27T05:26:43Z</dcterms:modified>
</cp:coreProperties>
</file>