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73"/>
  <workbookPr codeName="ThisWorkbook" defaultThemeVersion="124226"/>
  <xr:revisionPtr xr6:coauthVersionLast="36" xr6:coauthVersionMax="36" documentId="13_ncr:1_{AB0D5A76-A539-4911-BFD2-E9EA7809FAAC}" revIDLastSave="0" xr10:uidLastSave="{00000000-0000-0000-0000-000000000000}"/>
  <bookViews>
    <workbookView tabRatio="688" xr2:uid="{00000000-000D-0000-FFFF-FFFF00000000}" windowHeight="12600" windowWidth="28800" xWindow="0" yWindow="0"/>
  </bookViews>
  <sheets>
    <sheet r:id="rId1" name="様式１　申請書" sheetId="20"/>
  </sheets>
  <definedNames>
    <definedName localSheetId="0" name="_xlnm.Print_Area">'様式１　申請書'!$A$1:$AB$53</definedName>
    <definedName localSheetId="0" name="_xlnm.Print_Titles">'様式１　申請書'!$31:$31</definedName>
  </definedNames>
  <calcPr calcId="191029"/>
</workbook>
</file>

<file path=xl/calcChain.xml><?xml version="1.0" encoding="utf-8"?>
<calcChain xmlns="http://schemas.openxmlformats.org/spreadsheetml/2006/main">
  <c r="X46" i="20" l="1"/>
  <c r="X45" i="20"/>
  <c r="X40" i="20"/>
  <c r="X39" i="20"/>
  <c r="X33" i="20"/>
  <c r="X34" i="20"/>
  <c r="X47" i="20" l="1"/>
  <c r="X41" i="20" l="1"/>
  <c r="AE32" i="20"/>
  <c r="X32" i="20" l="1"/>
  <c r="X35" i="20" s="1"/>
  <c r="AF32" i="20"/>
</calcChain>
</file>

<file path=xl/sharedStrings.xml><?xml version="1.0" encoding="utf-8"?>
<sst xmlns="http://schemas.openxmlformats.org/spreadsheetml/2006/main" count="78" uniqueCount="56">
  <si>
    <t>フリガナ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</si>
  <si>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</si>
  <si>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</si>
  <si>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</si>
  <si>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フリガナ</t>
    <phoneticPr fontId="3"/>
  </si>
  <si>
    <t>名　　称</t>
    <rPh sb="0" eb="1">
      <t>ナ</t>
    </rPh>
    <rPh sb="3" eb="4">
      <t>ショウ</t>
    </rPh>
    <phoneticPr fontId="3"/>
  </si>
  <si>
    <t>（郵便番号</t>
    <rPh sb="1" eb="3">
      <t>ユウビン</t>
    </rPh>
    <rPh sb="3" eb="5">
      <t>バンゴウ</t>
    </rPh>
    <phoneticPr fontId="3"/>
  </si>
  <si>
    <t>‐</t>
    <phoneticPr fontId="3"/>
  </si>
  <si>
    <t>）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</si>
  <si>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</si>
  <si>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</si>
  <si>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代表者の職・氏名</t>
    <rPh sb="0" eb="3">
      <t>ダイヒョウシャ</t>
    </rPh>
    <rPh sb="4" eb="5">
      <t>ショク</t>
    </rPh>
    <rPh sb="6" eb="8">
      <t>シメイ</t>
    </rPh>
    <phoneticPr fontId="3"/>
  </si>
  <si>
    <t>職　　名</t>
    <rPh sb="0" eb="1">
      <t>ショク</t>
    </rPh>
    <rPh sb="3" eb="4">
      <t>ナ</t>
    </rPh>
    <phoneticPr fontId="3"/>
  </si>
  <si>
    <t>氏　　名</t>
    <rPh sb="0" eb="1">
      <t>シ</t>
    </rPh>
    <rPh sb="3" eb="4">
      <t>ナ</t>
    </rPh>
    <phoneticPr fontId="3"/>
  </si>
  <si>
    <t>申請に関する担当者</t>
    <rPh sb="0" eb="2">
      <t>シンセイ</t>
    </rPh>
    <rPh sb="3" eb="4">
      <t>カン</t>
    </rPh>
    <rPh sb="6" eb="9">
      <t>タントウシャ</t>
    </rPh>
    <phoneticPr fontId="3"/>
  </si>
  <si>
    <t>申請額</t>
    <rPh sb="0" eb="3">
      <t>シンセイガク</t>
    </rPh>
    <phoneticPr fontId="3"/>
  </si>
  <si>
    <t>申請内容</t>
    <rPh sb="0" eb="2">
      <t>シンセイ</t>
    </rPh>
    <rPh sb="2" eb="4">
      <t>ナイヨウ</t>
    </rPh>
    <phoneticPr fontId="3"/>
  </si>
  <si>
    <t>申　請　者</t>
    <rPh sb="0" eb="1">
      <t>サル</t>
    </rPh>
    <rPh sb="2" eb="3">
      <t>ショウ</t>
    </rPh>
    <rPh sb="4" eb="5">
      <t>シャ</t>
    </rPh>
    <phoneticPr fontId="3"/>
  </si>
  <si>
    <t>所在地</t>
    <rPh sb="0" eb="3">
      <t>ショザイチ</t>
    </rPh>
    <phoneticPr fontId="3"/>
  </si>
  <si>
    <t>E-mail</t>
    <phoneticPr fontId="3"/>
  </si>
  <si>
    <t>　　令和</t>
    <rPh sb="2" eb="4">
      <t>レイワ</t>
    </rPh>
    <phoneticPr fontId="3"/>
  </si>
  <si>
    <t>合　　計</t>
    <rPh sb="0" eb="1">
      <t>ゴウ</t>
    </rPh>
    <rPh sb="3" eb="4">
      <t>ケイ</t>
    </rPh>
    <phoneticPr fontId="3"/>
  </si>
  <si>
    <t>円</t>
  </si>
  <si>
    <t>あて</t>
    <phoneticPr fontId="3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</si>
  <si>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3"/>
  </si>
  <si>
    <t>申請に関する連絡先</t>
    <rPh sb="0" eb="2">
      <t>シンセイ</t>
    </rPh>
    <rPh sb="3" eb="4">
      <t>カン</t>
    </rPh>
    <rPh sb="6" eb="9">
      <t>レンラクサキ</t>
    </rPh>
    <phoneticPr fontId="3"/>
  </si>
  <si>
    <t>担当者</t>
    <rPh sb="0" eb="3">
      <t>タントウシャ</t>
    </rPh>
    <phoneticPr fontId="3"/>
  </si>
  <si>
    <t>医療機関・薬局等の名称</t>
    <rPh sb="0" eb="2">
      <t>イリョウ</t>
    </rPh>
    <rPh sb="2" eb="4">
      <t>キカン</t>
    </rPh>
    <rPh sb="5" eb="7">
      <t>ヤッキョク</t>
    </rPh>
    <rPh sb="7" eb="8">
      <t>トウ</t>
    </rPh>
    <rPh sb="9" eb="11">
      <t>メイショウ</t>
    </rPh>
    <phoneticPr fontId="3"/>
  </si>
  <si>
    <t>医療機関・薬局等の所在地</t>
    <rPh sb="0" eb="2">
      <t>イリョウ</t>
    </rPh>
    <rPh sb="2" eb="4">
      <t>キカン</t>
    </rPh>
    <rPh sb="5" eb="7">
      <t>ヤッキョク</t>
    </rPh>
    <rPh sb="7" eb="8">
      <t>トウ</t>
    </rPh>
    <rPh sb="9" eb="12">
      <t>ショザイチ</t>
    </rPh>
    <phoneticPr fontId="3"/>
  </si>
  <si>
    <t>E-mail</t>
  </si>
  <si>
    <t>電気・ガス代相当分</t>
    <rPh sb="0" eb="2">
      <t>デンキ</t>
    </rPh>
    <rPh sb="5" eb="6">
      <t>ダイ</t>
    </rPh>
    <rPh sb="6" eb="9">
      <t>ソウトウブン</t>
    </rPh>
    <phoneticPr fontId="3"/>
  </si>
  <si>
    <t>区分</t>
    <rPh sb="0" eb="2">
      <t>クブン</t>
    </rPh>
    <phoneticPr fontId="3"/>
  </si>
  <si>
    <t>施設の名称・所在地等</t>
    <rPh sb="0" eb="2">
      <t>シセツ</t>
    </rPh>
    <rPh sb="3" eb="5">
      <t>メイショウ</t>
    </rPh>
    <rPh sb="6" eb="9">
      <t>ショザイチ</t>
    </rPh>
    <rPh sb="9" eb="10">
      <t>トウ</t>
    </rPh>
    <phoneticPr fontId="3"/>
  </si>
  <si>
    <t>病床</t>
    <rPh sb="0" eb="2">
      <t>ビョウショウ</t>
    </rPh>
    <phoneticPr fontId="3"/>
  </si>
  <si>
    <t>医療機関番号</t>
    <rPh sb="0" eb="2">
      <t>イリョウ</t>
    </rPh>
    <rPh sb="2" eb="4">
      <t>キカン</t>
    </rPh>
    <rPh sb="4" eb="6">
      <t>バンゴウ</t>
    </rPh>
    <phoneticPr fontId="3"/>
  </si>
  <si>
    <t>津市長</t>
    <rPh sb="0" eb="3">
      <t>ツシチョウ</t>
    </rPh>
    <phoneticPr fontId="3"/>
  </si>
  <si>
    <t>第１号様式（第４関係）</t>
    <rPh sb="0" eb="1">
      <t>ダイ</t>
    </rPh>
    <rPh sb="2" eb="3">
      <t>ゴウ</t>
    </rPh>
    <rPh sb="3" eb="5">
      <t>ヨウシキ</t>
    </rPh>
    <rPh sb="6" eb="7">
      <t>ダイ</t>
    </rPh>
    <rPh sb="8" eb="10">
      <t>カンケイ</t>
    </rPh>
    <phoneticPr fontId="3"/>
  </si>
  <si>
    <t>ガソリン代相当分（※）</t>
    <rPh sb="4" eb="5">
      <t>ダイ</t>
    </rPh>
    <rPh sb="5" eb="8">
      <t>ソウトウブン</t>
    </rPh>
    <phoneticPr fontId="3"/>
  </si>
  <si>
    <t>ガソリン代相当分（※）</t>
    <phoneticPr fontId="3"/>
  </si>
  <si>
    <t>【助産所、施術所、歯科技工所】</t>
    <rPh sb="1" eb="4">
      <t>ジョサンジョ</t>
    </rPh>
    <rPh sb="5" eb="8">
      <t>セジュツショ</t>
    </rPh>
    <rPh sb="9" eb="14">
      <t>シカギコウショ</t>
    </rPh>
    <phoneticPr fontId="3"/>
  </si>
  <si>
    <t>助産所（電気・ガス代相当分）</t>
    <rPh sb="0" eb="3">
      <t>ジョサンジョ</t>
    </rPh>
    <rPh sb="4" eb="6">
      <t>デンキ</t>
    </rPh>
    <rPh sb="9" eb="10">
      <t>ダイ</t>
    </rPh>
    <rPh sb="10" eb="13">
      <t>ソウトウブン</t>
    </rPh>
    <phoneticPr fontId="3"/>
  </si>
  <si>
    <t>誓約事項（下記の内容を確認し、□に✓（チェック）してください。）</t>
    <rPh sb="0" eb="2">
      <t>セイヤク</t>
    </rPh>
    <rPh sb="2" eb="4">
      <t>ジコウ</t>
    </rPh>
    <phoneticPr fontId="3"/>
  </si>
  <si>
    <t>※助産所、施術所、歯科技工所
　は記入不要です。</t>
    <rPh sb="1" eb="3">
      <t>ジョサン</t>
    </rPh>
    <rPh sb="3" eb="4">
      <t>ジョ</t>
    </rPh>
    <rPh sb="5" eb="8">
      <t>セジュツショ</t>
    </rPh>
    <rPh sb="9" eb="14">
      <t>シカギコウショ</t>
    </rPh>
    <rPh sb="17" eb="19">
      <t>キニュウ</t>
    </rPh>
    <rPh sb="19" eb="21">
      <t>フヨウ</t>
    </rPh>
    <phoneticPr fontId="3"/>
  </si>
  <si>
    <t>医療機関等物価高騰対策支援事業に係る交付申請書</t>
    <rPh sb="0" eb="2">
      <t>イリョウ</t>
    </rPh>
    <rPh sb="2" eb="4">
      <t>キカン</t>
    </rPh>
    <rPh sb="4" eb="5">
      <t>ナド</t>
    </rPh>
    <rPh sb="5" eb="7">
      <t>ブッカ</t>
    </rPh>
    <rPh sb="7" eb="9">
      <t>コウトウ</t>
    </rPh>
    <rPh sb="9" eb="11">
      <t>タイサク</t>
    </rPh>
    <rPh sb="11" eb="13">
      <t>シエン</t>
    </rPh>
    <rPh sb="13" eb="15">
      <t>ジギョウ</t>
    </rPh>
    <rPh sb="16" eb="17">
      <t>カカ</t>
    </rPh>
    <rPh sb="18" eb="20">
      <t>コウフ</t>
    </rPh>
    <phoneticPr fontId="3"/>
  </si>
  <si>
    <t>【病院及び有床診療所（医科・歯科）】</t>
    <phoneticPr fontId="3"/>
  </si>
  <si>
    <t>【無床診療所（医科・歯科）、薬局】</t>
    <phoneticPr fontId="3"/>
  </si>
  <si>
    <t>施術所、歯科技工所（電気・ガス代相当分）</t>
    <rPh sb="0" eb="3">
      <t>セジュツショ</t>
    </rPh>
    <phoneticPr fontId="3"/>
  </si>
  <si>
    <r>
      <t>（病院および</t>
    </r>
    <r>
      <rPr>
        <u val="double"/>
        <sz val="12"/>
        <color theme="1"/>
        <rFont val="ＭＳ 明朝"/>
        <family val="1"/>
        <charset val="128"/>
      </rPr>
      <t>５床以上</t>
    </r>
    <r>
      <rPr>
        <sz val="12"/>
        <color theme="1"/>
        <rFont val="ＭＳ 明朝"/>
        <family val="1"/>
        <charset val="128"/>
      </rPr>
      <t>の有床診療所）電気・ガス代相当分</t>
    </r>
    <rPh sb="1" eb="3">
      <t>ビョウイン</t>
    </rPh>
    <rPh sb="17" eb="19">
      <t>デンキ</t>
    </rPh>
    <rPh sb="22" eb="23">
      <t>ダイ</t>
    </rPh>
    <rPh sb="23" eb="26">
      <t>ソウトウブン</t>
    </rPh>
    <phoneticPr fontId="3"/>
  </si>
  <si>
    <r>
      <t>（</t>
    </r>
    <r>
      <rPr>
        <u val="double"/>
        <sz val="12"/>
        <color theme="1"/>
        <rFont val="ＭＳ 明朝"/>
        <family val="1"/>
        <charset val="128"/>
      </rPr>
      <t>４床以下</t>
    </r>
    <r>
      <rPr>
        <sz val="12"/>
        <color theme="1"/>
        <rFont val="ＭＳ 明朝"/>
        <family val="1"/>
        <charset val="128"/>
      </rPr>
      <t>の有床診療所）電気・ガス代相当分</t>
    </r>
    <rPh sb="4" eb="5">
      <t>シタ</t>
    </rPh>
    <rPh sb="12" eb="14">
      <t>デンキ</t>
    </rPh>
    <rPh sb="17" eb="18">
      <t>ダイ</t>
    </rPh>
    <rPh sb="18" eb="21">
      <t>ソウトウブン</t>
    </rPh>
    <phoneticPr fontId="3"/>
  </si>
  <si>
    <t>該当する区分に〇を
してください。</t>
    <rPh sb="0" eb="2">
      <t>ガイトウ</t>
    </rPh>
    <rPh sb="4" eb="6">
      <t>クブン</t>
    </rPh>
    <phoneticPr fontId="3"/>
  </si>
  <si>
    <t>該当する区分に〇を
してください。</t>
    <phoneticPr fontId="3"/>
  </si>
  <si>
    <t>※病院、診療所（医科・歯科）、薬局については、令和７年４月１日時点で、東海北陸厚生局へ受理記号「精在宅援」、
　「支援病」、「支援診」、「在医総管」、「歯援診」または「在薬総」のいずれかの届出が受理されている施設が対象となります。</t>
    <rPh sb="85" eb="86">
      <t>クスリ</t>
    </rPh>
    <phoneticPr fontId="3"/>
  </si>
  <si>
    <r>
      <t>報告内容に虚偽の事実が判明した場合は</t>
    </r>
    <r>
      <rPr>
        <sz val="10"/>
        <color theme="1"/>
        <rFont val="ＭＳ 明朝"/>
        <family val="1"/>
        <charset val="128"/>
      </rPr>
      <t>、</t>
    </r>
    <r>
      <rPr>
        <sz val="13"/>
        <color theme="1"/>
        <rFont val="ＭＳ 明朝"/>
        <family val="1"/>
        <charset val="128"/>
      </rPr>
      <t>支援金の全額を返還します。</t>
    </r>
    <rPh sb="0" eb="2">
      <t>ホウコク</t>
    </rPh>
    <rPh sb="2" eb="4">
      <t>ナイヨウ</t>
    </rPh>
    <rPh sb="5" eb="7">
      <t>キョギ</t>
    </rPh>
    <rPh sb="8" eb="10">
      <t>ジジツ</t>
    </rPh>
    <rPh sb="11" eb="13">
      <t>ハンメイ</t>
    </rPh>
    <rPh sb="15" eb="17">
      <t>バアイ</t>
    </rPh>
    <rPh sb="19" eb="21">
      <t>シエン</t>
    </rPh>
    <rPh sb="21" eb="22">
      <t>キン</t>
    </rPh>
    <rPh sb="23" eb="25">
      <t>ゼンガク</t>
    </rPh>
    <rPh sb="26" eb="28">
      <t>ヘンカン</t>
    </rPh>
    <phoneticPr fontId="3"/>
  </si>
  <si>
    <t>※申請時点の許可病床数を記載してください。</t>
    <rPh sb="1" eb="3">
      <t>シンセイ</t>
    </rPh>
    <rPh sb="3" eb="5">
      <t>ジテン</t>
    </rPh>
    <rPh sb="6" eb="8">
      <t>キョカ</t>
    </rPh>
    <rPh sb="12" eb="14">
      <t>キサイ</t>
    </rPh>
    <phoneticPr fontId="3"/>
  </si>
  <si>
    <t>許可
病床数：</t>
    <rPh sb="0" eb="2">
      <t>キョカ</t>
    </rPh>
    <rPh sb="3" eb="6">
      <t>ビョウショウスウ</t>
    </rPh>
    <phoneticPr fontId="3"/>
  </si>
  <si>
    <t>令和７年４月１日から同年12月31日までの間、事業を継続した。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</si>
</sst>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u val="double"/>
      <sz val="12"/>
      <color theme="1"/>
      <name val="ＭＳ 明朝"/>
      <family val="1"/>
      <charset val="128"/>
    </font>
    <font>
      <u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7" fillId="0" borderId="5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10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</xf>
    <xf numFmtId="0" fontId="7" fillId="0" borderId="0" xfId="0" applyFont="1" applyFill="1" applyBorder="1" applyAlignment="1">
      <alignment horizontal="center" vertical="center" textRotation="255"/>
    </xf>
    <xf numFmtId="0" fontId="7" fillId="0" borderId="28" xfId="0" applyFont="1" applyFill="1" applyBorder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 applyProtection="1">
      <alignment vertical="center"/>
    </xf>
    <xf numFmtId="176" fontId="7" fillId="0" borderId="0" xfId="0" applyNumberFormat="1" applyFont="1" applyBorder="1" applyAlignment="1" applyProtection="1">
      <alignment vertical="center"/>
    </xf>
    <xf numFmtId="0" fontId="5" fillId="0" borderId="0" xfId="0" applyFont="1" applyFill="1" applyBorder="1" applyAlignment="1">
      <alignment horizontal="center" vertical="center"/>
    </xf>
    <xf numFmtId="38" fontId="7" fillId="0" borderId="0" xfId="0" applyNumberFormat="1" applyFont="1" applyProtection="1">
      <alignment vertical="center"/>
    </xf>
    <xf numFmtId="0" fontId="7" fillId="0" borderId="0" xfId="0" applyFont="1" applyFill="1" applyBorder="1" applyAlignment="1" applyProtection="1">
      <alignment horizontal="center" vertical="center" textRotation="255"/>
    </xf>
    <xf numFmtId="0" fontId="7" fillId="0" borderId="0" xfId="0" applyFont="1" applyFill="1" applyProtection="1">
      <alignment vertical="center"/>
    </xf>
    <xf numFmtId="0" fontId="7" fillId="0" borderId="0" xfId="0" applyFont="1" applyFill="1" applyBorder="1" applyProtection="1">
      <alignment vertical="center"/>
    </xf>
    <xf numFmtId="0" fontId="7" fillId="0" borderId="0" xfId="0" applyFont="1" applyFill="1" applyBorder="1">
      <alignment vertical="center"/>
    </xf>
    <xf numFmtId="0" fontId="18" fillId="0" borderId="5" xfId="0" applyFont="1" applyFill="1" applyBorder="1">
      <alignment vertical="center"/>
    </xf>
    <xf numFmtId="0" fontId="7" fillId="0" borderId="14" xfId="0" applyFont="1" applyFill="1" applyBorder="1" applyAlignment="1">
      <alignment horizontal="center" vertical="center"/>
    </xf>
    <xf numFmtId="38" fontId="7" fillId="0" borderId="0" xfId="4" applyFont="1" applyBorder="1" applyAlignment="1" applyProtection="1">
      <alignment vertical="center"/>
    </xf>
    <xf numFmtId="38" fontId="8" fillId="0" borderId="0" xfId="4" applyFont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4" fillId="0" borderId="0" xfId="0" applyFont="1" applyFill="1" applyProtection="1">
      <alignment vertical="center"/>
    </xf>
    <xf numFmtId="0" fontId="8" fillId="0" borderId="0" xfId="0" applyFont="1" applyFill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8" fillId="0" borderId="0" xfId="0" applyFont="1" applyFill="1" applyAlignment="1" applyProtection="1">
      <alignment horizontal="right" vertical="center"/>
    </xf>
    <xf numFmtId="0" fontId="18" fillId="0" borderId="0" xfId="0" applyFont="1" applyFill="1" applyProtection="1">
      <alignment vertical="center"/>
    </xf>
    <xf numFmtId="0" fontId="18" fillId="0" borderId="10" xfId="0" applyFont="1" applyFill="1" applyBorder="1" applyProtection="1">
      <alignment vertical="center"/>
    </xf>
    <xf numFmtId="0" fontId="18" fillId="0" borderId="41" xfId="0" applyFont="1" applyFill="1" applyBorder="1" applyProtection="1">
      <alignment vertical="center"/>
    </xf>
    <xf numFmtId="0" fontId="19" fillId="0" borderId="0" xfId="0" applyFont="1" applyFill="1" applyBorder="1" applyAlignment="1">
      <alignment horizontal="center" vertical="center" textRotation="255"/>
    </xf>
    <xf numFmtId="0" fontId="22" fillId="0" borderId="0" xfId="0" applyFont="1" applyFill="1" applyBorder="1" applyProtection="1">
      <alignment vertical="center"/>
    </xf>
    <xf numFmtId="0" fontId="13" fillId="0" borderId="0" xfId="0" applyFont="1" applyFill="1" applyBorder="1" applyProtection="1">
      <alignment vertical="center"/>
    </xf>
    <xf numFmtId="0" fontId="9" fillId="0" borderId="0" xfId="0" applyFont="1" applyFill="1" applyBorder="1" applyProtection="1">
      <alignment vertical="center"/>
    </xf>
    <xf numFmtId="0" fontId="18" fillId="0" borderId="0" xfId="0" applyFont="1" applyFill="1" applyBorder="1" applyProtection="1">
      <alignment vertical="center"/>
    </xf>
    <xf numFmtId="0" fontId="7" fillId="0" borderId="21" xfId="0" applyFont="1" applyFill="1" applyBorder="1" applyAlignment="1" applyProtection="1">
      <alignment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53" xfId="0" applyFont="1" applyFill="1" applyBorder="1" applyAlignment="1" applyProtection="1">
      <alignment horizontal="center" vertical="center" textRotation="255"/>
    </xf>
    <xf numFmtId="176" fontId="18" fillId="0" borderId="24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38" fontId="7" fillId="0" borderId="0" xfId="4" applyFont="1" applyFill="1" applyBorder="1" applyAlignment="1" applyProtection="1">
      <alignment horizontal="right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>
      <alignment vertical="center"/>
    </xf>
    <xf numFmtId="0" fontId="10" fillId="0" borderId="0" xfId="0" applyFont="1" applyFill="1" applyProtection="1">
      <alignment vertical="center"/>
    </xf>
    <xf numFmtId="0" fontId="18" fillId="0" borderId="39" xfId="0" applyFont="1" applyFill="1" applyBorder="1" applyAlignment="1" applyProtection="1">
      <alignment horizontal="center" vertical="center"/>
    </xf>
    <xf numFmtId="0" fontId="18" fillId="0" borderId="38" xfId="0" applyFont="1" applyFill="1" applyBorder="1" applyAlignment="1" applyProtection="1">
      <alignment horizontal="center" vertical="center" textRotation="255"/>
    </xf>
    <xf numFmtId="0" fontId="18" fillId="0" borderId="44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18" fillId="0" borderId="48" xfId="0" applyFont="1" applyFill="1" applyBorder="1" applyAlignment="1" applyProtection="1">
      <alignment horizontal="center" vertical="center"/>
    </xf>
    <xf numFmtId="0" fontId="16" fillId="0" borderId="0" xfId="0" applyFont="1" applyFill="1" applyBorder="1" applyProtection="1">
      <alignment vertical="center"/>
    </xf>
    <xf numFmtId="0" fontId="14" fillId="0" borderId="46" xfId="0" applyFont="1" applyFill="1" applyBorder="1" applyProtection="1">
      <alignment vertical="center"/>
    </xf>
    <xf numFmtId="0" fontId="14" fillId="0" borderId="47" xfId="0" applyFont="1" applyFill="1" applyBorder="1" applyProtection="1">
      <alignment vertical="center"/>
    </xf>
    <xf numFmtId="0" fontId="14" fillId="0" borderId="48" xfId="0" applyFont="1" applyFill="1" applyBorder="1" applyProtection="1">
      <alignment vertical="center"/>
    </xf>
    <xf numFmtId="0" fontId="14" fillId="0" borderId="38" xfId="0" applyFont="1" applyFill="1" applyBorder="1" applyProtection="1">
      <alignment vertical="center"/>
    </xf>
    <xf numFmtId="0" fontId="7" fillId="0" borderId="25" xfId="0" applyFont="1" applyFill="1" applyBorder="1" applyProtection="1">
      <alignment vertical="center"/>
    </xf>
    <xf numFmtId="0" fontId="7" fillId="0" borderId="45" xfId="0" applyFont="1" applyFill="1" applyBorder="1" applyProtection="1">
      <alignment vertical="center"/>
    </xf>
    <xf numFmtId="0" fontId="7" fillId="0" borderId="49" xfId="0" applyFont="1" applyFill="1" applyBorder="1" applyProtection="1">
      <alignment vertical="center"/>
    </xf>
    <xf numFmtId="0" fontId="18" fillId="0" borderId="33" xfId="0" applyFont="1" applyFill="1" applyBorder="1" applyAlignment="1" applyProtection="1">
      <alignment horizontal="center" vertical="center" textRotation="255"/>
    </xf>
    <xf numFmtId="0" fontId="20" fillId="0" borderId="15" xfId="0" applyFont="1" applyFill="1" applyBorder="1" applyAlignment="1">
      <alignment horizontal="center" vertical="center" textRotation="255"/>
    </xf>
    <xf numFmtId="0" fontId="21" fillId="0" borderId="26" xfId="7" applyFont="1" applyFill="1" applyBorder="1" applyAlignment="1" applyProtection="1">
      <alignment horizontal="left" vertical="center" shrinkToFit="1"/>
      <protection locked="0"/>
    </xf>
    <xf numFmtId="0" fontId="7" fillId="0" borderId="26" xfId="0" applyFont="1" applyFill="1" applyBorder="1" applyAlignment="1" applyProtection="1">
      <alignment horizontal="left" vertical="center" shrinkToFit="1"/>
      <protection locked="0"/>
    </xf>
    <xf numFmtId="0" fontId="7" fillId="0" borderId="27" xfId="0" applyFont="1" applyFill="1" applyBorder="1" applyAlignment="1" applyProtection="1">
      <alignment horizontal="left" vertical="center" shrinkToFit="1"/>
      <protection locked="0"/>
    </xf>
    <xf numFmtId="0" fontId="18" fillId="0" borderId="20" xfId="0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 applyProtection="1">
      <alignment horizontal="center" vertical="center"/>
    </xf>
    <xf numFmtId="0" fontId="18" fillId="0" borderId="26" xfId="0" applyFont="1" applyFill="1" applyBorder="1" applyAlignment="1" applyProtection="1">
      <alignment horizontal="center" vertical="center"/>
    </xf>
    <xf numFmtId="0" fontId="18" fillId="0" borderId="43" xfId="0" applyFont="1" applyFill="1" applyBorder="1" applyAlignment="1" applyProtection="1">
      <alignment horizontal="center" vertical="center"/>
    </xf>
    <xf numFmtId="0" fontId="18" fillId="0" borderId="37" xfId="0" applyFont="1" applyFill="1" applyBorder="1" applyAlignment="1" applyProtection="1">
      <alignment horizontal="center" vertical="center"/>
    </xf>
    <xf numFmtId="0" fontId="23" fillId="0" borderId="47" xfId="0" applyFont="1" applyFill="1" applyBorder="1" applyAlignment="1" applyProtection="1">
      <alignment horizontal="left" vertical="center" wrapText="1"/>
    </xf>
    <xf numFmtId="0" fontId="18" fillId="0" borderId="22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38" fontId="18" fillId="0" borderId="23" xfId="4" applyFont="1" applyFill="1" applyBorder="1" applyAlignment="1" applyProtection="1">
      <alignment horizontal="right" vertical="center"/>
    </xf>
    <xf numFmtId="38" fontId="18" fillId="0" borderId="21" xfId="4" applyFont="1" applyFill="1" applyBorder="1" applyAlignment="1" applyProtection="1">
      <alignment horizontal="right" vertical="center"/>
    </xf>
    <xf numFmtId="0" fontId="18" fillId="0" borderId="12" xfId="0" applyFont="1" applyFill="1" applyBorder="1" applyAlignment="1" applyProtection="1">
      <alignment horizontal="left" vertical="center"/>
    </xf>
    <xf numFmtId="0" fontId="18" fillId="0" borderId="13" xfId="0" applyFont="1" applyFill="1" applyBorder="1" applyAlignment="1" applyProtection="1">
      <alignment horizontal="left" vertical="center"/>
    </xf>
    <xf numFmtId="38" fontId="18" fillId="0" borderId="11" xfId="4" applyFont="1" applyFill="1" applyBorder="1" applyAlignment="1" applyProtection="1">
      <alignment horizontal="right" vertical="center"/>
    </xf>
    <xf numFmtId="38" fontId="18" fillId="0" borderId="12" xfId="4" applyFont="1" applyFill="1" applyBorder="1" applyAlignment="1" applyProtection="1">
      <alignment horizontal="right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12" xfId="0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horizontal="center" vertical="center"/>
    </xf>
    <xf numFmtId="0" fontId="18" fillId="0" borderId="59" xfId="0" applyFont="1" applyFill="1" applyBorder="1" applyAlignment="1" applyProtection="1">
      <alignment horizontal="left" vertical="center"/>
    </xf>
    <xf numFmtId="38" fontId="18" fillId="0" borderId="54" xfId="4" applyFont="1" applyFill="1" applyBorder="1" applyAlignment="1" applyProtection="1">
      <alignment horizontal="right" vertical="center"/>
    </xf>
    <xf numFmtId="38" fontId="18" fillId="0" borderId="47" xfId="4" applyFont="1" applyFill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 applyProtection="1">
      <alignment horizontal="center" vertical="center"/>
    </xf>
    <xf numFmtId="0" fontId="18" fillId="0" borderId="57" xfId="0" applyFont="1" applyFill="1" applyBorder="1" applyAlignment="1" applyProtection="1">
      <alignment horizontal="left" vertical="center"/>
    </xf>
    <xf numFmtId="0" fontId="18" fillId="0" borderId="60" xfId="0" applyFont="1" applyFill="1" applyBorder="1" applyAlignment="1" applyProtection="1">
      <alignment horizontal="left" vertical="center"/>
    </xf>
    <xf numFmtId="38" fontId="18" fillId="0" borderId="62" xfId="4" applyFont="1" applyFill="1" applyBorder="1" applyAlignment="1" applyProtection="1">
      <alignment horizontal="right" vertical="center"/>
    </xf>
    <xf numFmtId="38" fontId="18" fillId="0" borderId="59" xfId="4" applyFont="1" applyFill="1" applyBorder="1" applyAlignment="1" applyProtection="1">
      <alignment horizontal="right" vertical="center"/>
    </xf>
    <xf numFmtId="0" fontId="18" fillId="0" borderId="61" xfId="0" applyFont="1" applyFill="1" applyBorder="1" applyAlignment="1" applyProtection="1">
      <alignment horizontal="center" vertical="center"/>
    </xf>
    <xf numFmtId="0" fontId="18" fillId="0" borderId="57" xfId="0" applyFont="1" applyFill="1" applyBorder="1" applyAlignment="1" applyProtection="1">
      <alignment horizontal="center" vertical="center"/>
    </xf>
    <xf numFmtId="0" fontId="18" fillId="0" borderId="60" xfId="0" applyFont="1" applyFill="1" applyBorder="1" applyAlignment="1" applyProtection="1">
      <alignment horizontal="center" vertical="center"/>
    </xf>
    <xf numFmtId="38" fontId="18" fillId="0" borderId="58" xfId="4" applyFont="1" applyFill="1" applyBorder="1" applyAlignment="1" applyProtection="1">
      <alignment horizontal="right" vertical="center"/>
    </xf>
    <xf numFmtId="38" fontId="18" fillId="0" borderId="35" xfId="4" applyFont="1" applyFill="1" applyBorder="1" applyAlignment="1" applyProtection="1">
      <alignment horizontal="right" vertical="center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21" xfId="0" applyFont="1" applyFill="1" applyBorder="1" applyAlignment="1" applyProtection="1">
      <alignment horizontal="center" vertical="center" wrapText="1"/>
    </xf>
    <xf numFmtId="0" fontId="18" fillId="0" borderId="22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shrinkToFit="1"/>
    </xf>
    <xf numFmtId="0" fontId="18" fillId="0" borderId="12" xfId="0" applyFont="1" applyFill="1" applyBorder="1" applyAlignment="1" applyProtection="1">
      <alignment horizontal="left" vertical="center" shrinkToFit="1"/>
    </xf>
    <xf numFmtId="0" fontId="18" fillId="0" borderId="13" xfId="0" applyFont="1" applyFill="1" applyBorder="1" applyAlignment="1" applyProtection="1">
      <alignment horizontal="left" vertical="center" shrinkToFit="1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2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8" fillId="0" borderId="7" xfId="0" applyFont="1" applyFill="1" applyBorder="1" applyAlignment="1" applyProtection="1">
      <alignment horizontal="left" vertical="center"/>
      <protection locked="0"/>
    </xf>
    <xf numFmtId="0" fontId="18" fillId="0" borderId="40" xfId="0" applyFont="1" applyFill="1" applyBorder="1" applyAlignment="1" applyProtection="1">
      <alignment horizontal="left" vertical="center"/>
      <protection locked="0"/>
    </xf>
    <xf numFmtId="0" fontId="18" fillId="0" borderId="16" xfId="0" applyFont="1" applyFill="1" applyBorder="1" applyAlignment="1" applyProtection="1">
      <alignment horizontal="left" vertical="center"/>
      <protection locked="0"/>
    </xf>
    <xf numFmtId="0" fontId="18" fillId="0" borderId="31" xfId="0" applyFont="1" applyFill="1" applyBorder="1" applyAlignment="1" applyProtection="1">
      <alignment horizontal="left" vertical="center"/>
      <protection locked="0"/>
    </xf>
    <xf numFmtId="0" fontId="18" fillId="0" borderId="34" xfId="0" applyFont="1" applyFill="1" applyBorder="1" applyAlignment="1" applyProtection="1">
      <alignment horizontal="left" vertical="center"/>
      <protection locked="0"/>
    </xf>
    <xf numFmtId="0" fontId="18" fillId="0" borderId="32" xfId="0" applyFont="1" applyFill="1" applyBorder="1" applyAlignment="1" applyProtection="1">
      <alignment horizontal="left" vertical="center"/>
      <protection locked="0"/>
    </xf>
    <xf numFmtId="0" fontId="18" fillId="0" borderId="30" xfId="0" applyFont="1" applyFill="1" applyBorder="1" applyAlignment="1" applyProtection="1">
      <alignment horizontal="center" vertical="center"/>
    </xf>
    <xf numFmtId="0" fontId="18" fillId="0" borderId="31" xfId="0" applyFont="1" applyFill="1" applyBorder="1" applyAlignment="1" applyProtection="1">
      <alignment horizontal="center" vertical="center"/>
    </xf>
    <xf numFmtId="0" fontId="18" fillId="0" borderId="34" xfId="0" applyFont="1" applyFill="1" applyBorder="1" applyAlignment="1" applyProtection="1">
      <alignment horizontal="center" vertical="center"/>
    </xf>
    <xf numFmtId="0" fontId="17" fillId="0" borderId="56" xfId="0" applyFont="1" applyFill="1" applyBorder="1" applyAlignment="1" applyProtection="1">
      <alignment horizontal="center" vertical="center"/>
    </xf>
    <xf numFmtId="0" fontId="17" fillId="0" borderId="10" xfId="0" applyFont="1" applyFill="1" applyBorder="1" applyAlignment="1" applyProtection="1">
      <alignment horizontal="center" vertical="center"/>
    </xf>
    <xf numFmtId="0" fontId="18" fillId="0" borderId="47" xfId="0" applyFont="1" applyFill="1" applyBorder="1" applyAlignment="1" applyProtection="1">
      <alignment horizontal="right" vertical="top" shrinkToFit="1"/>
      <protection locked="0"/>
    </xf>
    <xf numFmtId="0" fontId="7" fillId="0" borderId="7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horizontal="left" vertical="center"/>
    </xf>
    <xf numFmtId="0" fontId="18" fillId="0" borderId="63" xfId="0" applyFont="1" applyFill="1" applyBorder="1" applyAlignment="1">
      <alignment horizontal="center" vertical="center"/>
    </xf>
    <xf numFmtId="0" fontId="18" fillId="0" borderId="35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65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left" vertical="center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17" xfId="0" applyFont="1" applyFill="1" applyBorder="1" applyAlignment="1" applyProtection="1">
      <alignment horizontal="center" vertical="center"/>
    </xf>
    <xf numFmtId="0" fontId="18" fillId="0" borderId="8" xfId="0" applyFont="1" applyFill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center" vertical="center"/>
    </xf>
    <xf numFmtId="49" fontId="18" fillId="0" borderId="26" xfId="0" applyNumberFormat="1" applyFont="1" applyFill="1" applyBorder="1" applyAlignment="1" applyProtection="1">
      <alignment horizontal="left" vertical="center"/>
      <protection locked="0"/>
    </xf>
    <xf numFmtId="49" fontId="18" fillId="0" borderId="43" xfId="0" applyNumberFormat="1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>
      <alignment horizontal="left" vertical="center"/>
    </xf>
    <xf numFmtId="0" fontId="7" fillId="0" borderId="29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0" fontId="18" fillId="0" borderId="51" xfId="0" applyFont="1" applyFill="1" applyBorder="1" applyAlignment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49" fontId="18" fillId="0" borderId="10" xfId="0" applyNumberFormat="1" applyFont="1" applyFill="1" applyBorder="1" applyAlignment="1" applyProtection="1">
      <alignment horizontal="left" vertical="center"/>
      <protection locked="0"/>
    </xf>
    <xf numFmtId="0" fontId="18" fillId="0" borderId="42" xfId="0" applyFont="1" applyFill="1" applyBorder="1" applyAlignment="1" applyProtection="1">
      <alignment horizontal="center" vertical="center" textRotation="255"/>
    </xf>
    <xf numFmtId="0" fontId="18" fillId="0" borderId="15" xfId="0" applyFont="1" applyFill="1" applyBorder="1" applyAlignment="1" applyProtection="1">
      <alignment horizontal="center" vertical="center" textRotation="255"/>
    </xf>
    <xf numFmtId="0" fontId="18" fillId="0" borderId="0" xfId="0" applyFont="1" applyFill="1" applyAlignment="1" applyProtection="1">
      <alignment horizontal="center" vertical="center"/>
      <protection locked="0"/>
    </xf>
    <xf numFmtId="0" fontId="18" fillId="0" borderId="33" xfId="0" applyFont="1" applyFill="1" applyBorder="1" applyAlignment="1">
      <alignment horizontal="center" vertical="center" textRotation="255"/>
    </xf>
    <xf numFmtId="0" fontId="18" fillId="0" borderId="42" xfId="0" applyFont="1" applyFill="1" applyBorder="1" applyAlignment="1">
      <alignment horizontal="center" vertical="center" textRotation="255"/>
    </xf>
    <xf numFmtId="0" fontId="18" fillId="0" borderId="15" xfId="0" applyFont="1" applyFill="1" applyBorder="1" applyAlignment="1">
      <alignment horizontal="center" vertical="center" textRotation="255"/>
    </xf>
    <xf numFmtId="0" fontId="18" fillId="0" borderId="55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52" xfId="0" applyFont="1" applyFill="1" applyBorder="1" applyAlignment="1">
      <alignment horizontal="left" vertical="center"/>
    </xf>
    <xf numFmtId="0" fontId="18" fillId="0" borderId="0" xfId="0" applyFont="1" applyFill="1" applyAlignment="1" applyProtection="1">
      <alignment horizontal="center" vertical="center"/>
    </xf>
    <xf numFmtId="0" fontId="18" fillId="0" borderId="35" xfId="0" applyFont="1" applyFill="1" applyBorder="1" applyAlignment="1" applyProtection="1">
      <alignment horizontal="center" vertical="center"/>
    </xf>
    <xf numFmtId="0" fontId="18" fillId="0" borderId="35" xfId="0" applyFont="1" applyFill="1" applyBorder="1" applyAlignment="1" applyProtection="1">
      <alignment horizontal="left" vertical="center"/>
      <protection locked="0"/>
    </xf>
    <xf numFmtId="0" fontId="18" fillId="0" borderId="39" xfId="0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 shrinkToFit="1"/>
      <protection locked="0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52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24" xfId="0" applyFont="1" applyFill="1" applyBorder="1" applyAlignment="1" applyProtection="1">
      <alignment horizontal="center" vertical="center"/>
    </xf>
    <xf numFmtId="0" fontId="18" fillId="0" borderId="2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44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5" fillId="0" borderId="25" xfId="0" applyFont="1" applyFill="1" applyBorder="1" applyAlignment="1" applyProtection="1">
      <alignment horizontal="left" vertical="center" shrinkToFit="1"/>
    </xf>
    <xf numFmtId="0" fontId="25" fillId="0" borderId="45" xfId="0" applyFont="1" applyFill="1" applyBorder="1" applyAlignment="1" applyProtection="1">
      <alignment horizontal="left" vertical="center" shrinkToFit="1"/>
    </xf>
    <xf numFmtId="0" fontId="7" fillId="0" borderId="31" xfId="0" applyFont="1" applyFill="1" applyBorder="1" applyAlignment="1" applyProtection="1">
      <alignment horizontal="left" vertical="center"/>
      <protection locked="0"/>
    </xf>
    <xf numFmtId="0" fontId="7" fillId="0" borderId="32" xfId="0" applyFont="1" applyFill="1" applyBorder="1" applyAlignment="1" applyProtection="1">
      <alignment horizontal="left" vertical="center"/>
      <protection locked="0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</cellXfs>
  <cellStyles count="8">
    <cellStyle name="パーセント 2" xfId="2" xr:uid="{00000000-0005-0000-0000-000000000000}"/>
    <cellStyle name="ハイパーリンク" xfId="7" builtinId="8"/>
    <cellStyle name="桁区切り" xfId="4" builtinId="6"/>
    <cellStyle name="桁区切り 2" xfId="1" xr:uid="{00000000-0005-0000-0000-000003000000}"/>
    <cellStyle name="桁区切り 3" xfId="6" xr:uid="{00000000-0005-0000-0000-000004000000}"/>
    <cellStyle name="標準" xfId="0" builtinId="0"/>
    <cellStyle name="標準 2" xfId="3" xr:uid="{00000000-0005-0000-0000-000006000000}"/>
    <cellStyle name="標準 3" xfId="5" xr:uid="{00000000-0005-0000-0000-000007000000}"/>
  </cellStyles>
  <dxfs count="0"/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33221</xdr:colOff>
          <xdr:row>49</xdr:row>
          <xdr:rowOff>161925</xdr:rowOff>
        </xdr:from>
        <xdr:to>
          <xdr:col>1</xdr:col>
          <xdr:colOff>42746</xdr:colOff>
          <xdr:row>51</xdr:row>
          <xdr:rowOff>19050</xdr:rowOff>
        </xdr:to>
        <xdr:sp macro="" textlink="">
          <xdr:nvSpPr>
            <xdr:cNvPr id="26636" name="Check Box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id="{00000000-0008-0000-0000-00000C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33221</xdr:colOff>
          <xdr:row>50</xdr:row>
          <xdr:rowOff>171218</xdr:rowOff>
        </xdr:from>
        <xdr:to>
          <xdr:col>1</xdr:col>
          <xdr:colOff>42746</xdr:colOff>
          <xdr:row>52</xdr:row>
          <xdr:rowOff>29040</xdr:rowOff>
        </xdr:to>
        <xdr:sp macro="" textlink="">
          <xdr:nvSpPr>
            <xdr:cNvPr id="26637" name="Check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id="{738A255C-4A74-4DB5-91E5-A1405764B9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L55"/>
  <sheetViews>
    <sheetView showGridLines="0" tabSelected="1" view="pageBreakPreview" zoomScale="95" zoomScaleNormal="120" zoomScaleSheetLayoutView="95" zoomScalePageLayoutView="106" workbookViewId="0">
      <selection activeCell="B52" sqref="B52:AB52"/>
    </sheetView>
  </sheetViews>
  <sheetFormatPr defaultColWidth="2.25" defaultRowHeight="12" x14ac:dyDescent="0.15"/>
  <cols>
    <col min="1" max="1" width="3.375" style="31" customWidth="1"/>
    <col min="2" max="13" width="3.625" style="31" customWidth="1"/>
    <col min="14" max="15" width="4.125" style="31" bestFit="1" customWidth="1"/>
    <col min="16" max="17" width="3.625" style="31" customWidth="1"/>
    <col min="18" max="23" width="3.875" style="31" customWidth="1"/>
    <col min="24" max="27" width="2.75" style="31" customWidth="1"/>
    <col min="28" max="28" width="3.75" style="31" bestFit="1" customWidth="1"/>
    <col min="29" max="29" width="2.25" style="6" customWidth="1"/>
    <col min="30" max="30" width="6.75" style="6" hidden="1" customWidth="1"/>
    <col min="31" max="31" width="3.5" style="6" hidden="1" customWidth="1"/>
    <col min="32" max="32" width="9.125" style="6" hidden="1" customWidth="1"/>
    <col min="33" max="35" width="2.25" style="6" customWidth="1"/>
    <col min="36" max="16384" width="2.25" style="6"/>
  </cols>
  <sheetData>
    <row r="1" spans="1:38" ht="17.25" x14ac:dyDescent="0.15">
      <c r="A1" s="39" t="s">
        <v>36</v>
      </c>
      <c r="B1" s="32"/>
      <c r="C1" s="14"/>
      <c r="D1" s="14"/>
    </row>
    <row r="2" spans="1:38" ht="8.25" customHeight="1" x14ac:dyDescent="0.15">
      <c r="A2" s="40"/>
      <c r="B2" s="32"/>
      <c r="C2" s="14"/>
      <c r="D2" s="14"/>
    </row>
    <row r="3" spans="1:38" ht="18" customHeight="1" x14ac:dyDescent="0.15">
      <c r="A3" s="158" t="s">
        <v>43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ht="8.25" customHeight="1" x14ac:dyDescent="0.1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8"/>
      <c r="AD4" s="8"/>
      <c r="AE4" s="8"/>
      <c r="AF4" s="8"/>
      <c r="AG4" s="8"/>
      <c r="AH4" s="8"/>
      <c r="AI4" s="8"/>
      <c r="AJ4" s="8"/>
      <c r="AK4" s="8"/>
      <c r="AL4" s="8"/>
    </row>
    <row r="5" spans="1:38" ht="14.25" x14ac:dyDescent="0.15">
      <c r="B5" s="32"/>
      <c r="C5" s="14"/>
      <c r="D5" s="14"/>
      <c r="R5" s="42"/>
      <c r="S5" s="43" t="s">
        <v>20</v>
      </c>
      <c r="T5" s="162"/>
      <c r="U5" s="162"/>
      <c r="V5" s="38" t="s">
        <v>3</v>
      </c>
      <c r="W5" s="162"/>
      <c r="X5" s="162"/>
      <c r="Y5" s="38" t="s">
        <v>2</v>
      </c>
      <c r="Z5" s="162"/>
      <c r="AA5" s="162"/>
      <c r="AB5" s="38" t="s">
        <v>1</v>
      </c>
    </row>
    <row r="6" spans="1:38" ht="18" customHeight="1" x14ac:dyDescent="0.15">
      <c r="A6" s="172" t="s">
        <v>35</v>
      </c>
      <c r="B6" s="172"/>
      <c r="C6" s="172"/>
      <c r="D6" s="172"/>
      <c r="E6" s="172"/>
      <c r="F6" s="172"/>
      <c r="G6" s="172"/>
      <c r="H6" s="44" t="s">
        <v>23</v>
      </c>
      <c r="I6" s="44"/>
      <c r="J6" s="44"/>
    </row>
    <row r="7" spans="1:38" ht="8.25" customHeight="1" x14ac:dyDescent="0.15">
      <c r="B7" s="32"/>
      <c r="C7" s="14"/>
      <c r="D7" s="14"/>
    </row>
    <row r="8" spans="1:38" ht="14.25" x14ac:dyDescent="0.15">
      <c r="A8" s="44" t="s">
        <v>24</v>
      </c>
      <c r="B8" s="32"/>
      <c r="C8" s="14"/>
      <c r="D8" s="14"/>
    </row>
    <row r="9" spans="1:38" ht="11.25" customHeight="1" thickBot="1" x14ac:dyDescent="0.2">
      <c r="B9" s="32"/>
      <c r="C9" s="14"/>
      <c r="D9" s="14"/>
    </row>
    <row r="10" spans="1:38" ht="21" customHeight="1" x14ac:dyDescent="0.15">
      <c r="A10" s="74" t="s">
        <v>17</v>
      </c>
      <c r="B10" s="173" t="s">
        <v>4</v>
      </c>
      <c r="C10" s="173"/>
      <c r="D10" s="173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5"/>
    </row>
    <row r="11" spans="1:38" ht="24.95" customHeight="1" x14ac:dyDescent="0.15">
      <c r="A11" s="160"/>
      <c r="B11" s="145" t="s">
        <v>5</v>
      </c>
      <c r="C11" s="145"/>
      <c r="D11" s="145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4"/>
      <c r="AC11" s="5"/>
      <c r="AD11" s="5"/>
      <c r="AE11" s="5"/>
      <c r="AF11" s="5"/>
      <c r="AG11" s="5"/>
      <c r="AH11" s="5"/>
      <c r="AI11" s="5"/>
      <c r="AJ11" s="5"/>
    </row>
    <row r="12" spans="1:38" ht="18" customHeight="1" x14ac:dyDescent="0.15">
      <c r="A12" s="160"/>
      <c r="B12" s="146" t="s">
        <v>18</v>
      </c>
      <c r="C12" s="146"/>
      <c r="D12" s="147"/>
      <c r="E12" s="132" t="s">
        <v>6</v>
      </c>
      <c r="F12" s="133"/>
      <c r="G12" s="133"/>
      <c r="H12" s="159"/>
      <c r="I12" s="159"/>
      <c r="J12" s="45" t="s">
        <v>7</v>
      </c>
      <c r="K12" s="159"/>
      <c r="L12" s="159"/>
      <c r="M12" s="159"/>
      <c r="N12" s="45" t="s">
        <v>8</v>
      </c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6"/>
      <c r="AC12" s="5"/>
      <c r="AD12" s="5"/>
      <c r="AE12" s="5"/>
      <c r="AF12" s="5"/>
      <c r="AG12" s="5"/>
      <c r="AH12" s="5"/>
      <c r="AI12" s="5"/>
      <c r="AJ12" s="5"/>
    </row>
    <row r="13" spans="1:38" ht="24.95" customHeight="1" x14ac:dyDescent="0.15">
      <c r="A13" s="160"/>
      <c r="B13" s="148"/>
      <c r="C13" s="148"/>
      <c r="D13" s="149"/>
      <c r="E13" s="125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4"/>
    </row>
    <row r="14" spans="1:38" ht="26.25" customHeight="1" thickBot="1" x14ac:dyDescent="0.2">
      <c r="A14" s="161"/>
      <c r="B14" s="130" t="s">
        <v>11</v>
      </c>
      <c r="C14" s="130"/>
      <c r="D14" s="130"/>
      <c r="E14" s="130"/>
      <c r="F14" s="130"/>
      <c r="G14" s="130"/>
      <c r="H14" s="130"/>
      <c r="I14" s="131"/>
      <c r="J14" s="129" t="s">
        <v>12</v>
      </c>
      <c r="K14" s="130"/>
      <c r="L14" s="130"/>
      <c r="M14" s="126"/>
      <c r="N14" s="126"/>
      <c r="O14" s="126"/>
      <c r="P14" s="126"/>
      <c r="Q14" s="127"/>
      <c r="R14" s="129" t="s">
        <v>13</v>
      </c>
      <c r="S14" s="130"/>
      <c r="T14" s="130"/>
      <c r="U14" s="126"/>
      <c r="V14" s="126"/>
      <c r="W14" s="126"/>
      <c r="X14" s="126"/>
      <c r="Y14" s="126"/>
      <c r="Z14" s="126"/>
      <c r="AA14" s="126"/>
      <c r="AB14" s="128"/>
      <c r="AL14" s="5"/>
    </row>
    <row r="15" spans="1:38" s="31" customFormat="1" ht="13.5" customHeight="1" x14ac:dyDescent="0.15">
      <c r="A15" s="30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3"/>
      <c r="N15" s="13"/>
      <c r="O15" s="13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L15" s="32"/>
    </row>
    <row r="16" spans="1:38" ht="9.75" customHeight="1" thickBot="1" x14ac:dyDescent="0.2">
      <c r="A16" s="30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3"/>
      <c r="N16" s="13"/>
      <c r="O16" s="13"/>
      <c r="P16" s="13"/>
      <c r="Q16" s="13"/>
      <c r="R16" s="14"/>
      <c r="S16" s="14"/>
      <c r="T16" s="14"/>
      <c r="U16" s="13"/>
      <c r="V16" s="13"/>
      <c r="W16" s="13"/>
      <c r="X16" s="13"/>
      <c r="Y16" s="13"/>
      <c r="Z16" s="13"/>
      <c r="AA16" s="13"/>
      <c r="AB16" s="13"/>
      <c r="AC16" s="5"/>
      <c r="AD16" s="5"/>
      <c r="AE16" s="5"/>
      <c r="AF16" s="5"/>
      <c r="AG16" s="5"/>
      <c r="AH16" s="5"/>
      <c r="AI16" s="5"/>
      <c r="AJ16" s="5"/>
    </row>
    <row r="17" spans="1:38" s="2" customFormat="1" ht="14.25" customHeight="1" x14ac:dyDescent="0.15">
      <c r="A17" s="163" t="s">
        <v>32</v>
      </c>
      <c r="B17" s="137" t="s">
        <v>0</v>
      </c>
      <c r="C17" s="138"/>
      <c r="D17" s="138"/>
      <c r="E17" s="138"/>
      <c r="F17" s="138"/>
      <c r="G17" s="138"/>
      <c r="H17" s="138"/>
      <c r="I17" s="139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4"/>
      <c r="AE17" s="12"/>
    </row>
    <row r="18" spans="1:38" s="2" customFormat="1" ht="27.75" customHeight="1" x14ac:dyDescent="0.15">
      <c r="A18" s="164"/>
      <c r="B18" s="140" t="s">
        <v>27</v>
      </c>
      <c r="C18" s="141"/>
      <c r="D18" s="141"/>
      <c r="E18" s="141"/>
      <c r="F18" s="141"/>
      <c r="G18" s="141"/>
      <c r="H18" s="141"/>
      <c r="I18" s="142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6"/>
      <c r="AE18" s="122"/>
      <c r="AF18" s="122"/>
      <c r="AG18" s="122"/>
      <c r="AH18" s="122"/>
      <c r="AI18" s="122"/>
    </row>
    <row r="19" spans="1:38" s="2" customFormat="1" ht="17.25" customHeight="1" x14ac:dyDescent="0.15">
      <c r="A19" s="164"/>
      <c r="B19" s="154" t="s">
        <v>28</v>
      </c>
      <c r="C19" s="154"/>
      <c r="D19" s="154"/>
      <c r="E19" s="154"/>
      <c r="F19" s="154"/>
      <c r="G19" s="154"/>
      <c r="H19" s="154"/>
      <c r="I19" s="155"/>
      <c r="J19" s="177" t="s">
        <v>6</v>
      </c>
      <c r="K19" s="178"/>
      <c r="L19" s="178"/>
      <c r="M19" s="176"/>
      <c r="N19" s="176"/>
      <c r="O19" s="34" t="s">
        <v>7</v>
      </c>
      <c r="P19" s="176"/>
      <c r="Q19" s="176"/>
      <c r="R19" s="176"/>
      <c r="S19" s="3" t="s">
        <v>8</v>
      </c>
      <c r="T19" s="33"/>
      <c r="U19" s="33"/>
      <c r="V19" s="33"/>
      <c r="W19" s="33"/>
      <c r="X19" s="3"/>
      <c r="Y19" s="3"/>
      <c r="Z19" s="3"/>
      <c r="AA19" s="3"/>
      <c r="AB19" s="23"/>
      <c r="AE19" s="18"/>
      <c r="AF19" s="1"/>
      <c r="AG19" s="1"/>
      <c r="AH19" s="1"/>
      <c r="AI19" s="189"/>
    </row>
    <row r="20" spans="1:38" s="2" customFormat="1" ht="26.25" customHeight="1" x14ac:dyDescent="0.15">
      <c r="A20" s="164"/>
      <c r="B20" s="194"/>
      <c r="C20" s="194"/>
      <c r="D20" s="194"/>
      <c r="E20" s="194"/>
      <c r="F20" s="194"/>
      <c r="G20" s="194"/>
      <c r="H20" s="194"/>
      <c r="I20" s="195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3"/>
      <c r="AE20" s="18"/>
      <c r="AF20" s="1"/>
      <c r="AG20" s="1"/>
      <c r="AH20" s="1"/>
      <c r="AI20" s="189"/>
    </row>
    <row r="21" spans="1:38" s="2" customFormat="1" ht="29.25" customHeight="1" x14ac:dyDescent="0.15">
      <c r="A21" s="164"/>
      <c r="B21" s="166" t="s">
        <v>34</v>
      </c>
      <c r="C21" s="167"/>
      <c r="D21" s="167"/>
      <c r="E21" s="167"/>
      <c r="F21" s="167"/>
      <c r="G21" s="167"/>
      <c r="H21" s="167"/>
      <c r="I21" s="168"/>
      <c r="J21" s="35">
        <v>2</v>
      </c>
      <c r="K21" s="35">
        <v>4</v>
      </c>
      <c r="L21" s="35"/>
      <c r="M21" s="35"/>
      <c r="N21" s="35"/>
      <c r="O21" s="35"/>
      <c r="P21" s="35"/>
      <c r="Q21" s="35"/>
      <c r="R21" s="35"/>
      <c r="S21" s="35"/>
      <c r="T21" s="169" t="s">
        <v>42</v>
      </c>
      <c r="U21" s="170"/>
      <c r="V21" s="170"/>
      <c r="W21" s="170"/>
      <c r="X21" s="170"/>
      <c r="Y21" s="170"/>
      <c r="Z21" s="170"/>
      <c r="AA21" s="170"/>
      <c r="AB21" s="171"/>
      <c r="AE21" s="28"/>
      <c r="AF21" s="1"/>
      <c r="AG21" s="1"/>
      <c r="AH21" s="1"/>
      <c r="AI21" s="28"/>
    </row>
    <row r="22" spans="1:38" s="2" customFormat="1" ht="24" customHeight="1" x14ac:dyDescent="0.15">
      <c r="A22" s="164"/>
      <c r="B22" s="154" t="s">
        <v>9</v>
      </c>
      <c r="C22" s="154"/>
      <c r="D22" s="154"/>
      <c r="E22" s="154"/>
      <c r="F22" s="154"/>
      <c r="G22" s="154"/>
      <c r="H22" s="154"/>
      <c r="I22" s="155"/>
      <c r="J22" s="181" t="s">
        <v>10</v>
      </c>
      <c r="K22" s="154"/>
      <c r="L22" s="154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80"/>
      <c r="AE22" s="12"/>
    </row>
    <row r="23" spans="1:38" s="2" customFormat="1" ht="24" customHeight="1" thickBot="1" x14ac:dyDescent="0.2">
      <c r="A23" s="165"/>
      <c r="B23" s="156"/>
      <c r="C23" s="156"/>
      <c r="D23" s="156"/>
      <c r="E23" s="156"/>
      <c r="F23" s="156"/>
      <c r="G23" s="156"/>
      <c r="H23" s="156"/>
      <c r="I23" s="157"/>
      <c r="J23" s="184" t="s">
        <v>29</v>
      </c>
      <c r="K23" s="156"/>
      <c r="L23" s="156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3"/>
      <c r="AE23" s="12"/>
    </row>
    <row r="24" spans="1:38" s="2" customFormat="1" ht="15" customHeight="1" thickBot="1" x14ac:dyDescent="0.2">
      <c r="A24" s="22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25"/>
      <c r="N24" s="2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E24" s="12"/>
    </row>
    <row r="25" spans="1:38" ht="25.5" customHeight="1" x14ac:dyDescent="0.15">
      <c r="A25" s="74" t="s">
        <v>26</v>
      </c>
      <c r="B25" s="81" t="s">
        <v>25</v>
      </c>
      <c r="C25" s="81"/>
      <c r="D25" s="81"/>
      <c r="E25" s="81"/>
      <c r="F25" s="81"/>
      <c r="G25" s="81"/>
      <c r="H25" s="81"/>
      <c r="I25" s="82"/>
      <c r="J25" s="83" t="s">
        <v>10</v>
      </c>
      <c r="K25" s="81"/>
      <c r="L25" s="81"/>
      <c r="M25" s="150"/>
      <c r="N25" s="150"/>
      <c r="O25" s="150"/>
      <c r="P25" s="150"/>
      <c r="Q25" s="151"/>
      <c r="R25" s="83" t="s">
        <v>19</v>
      </c>
      <c r="S25" s="81"/>
      <c r="T25" s="81"/>
      <c r="U25" s="76"/>
      <c r="V25" s="77"/>
      <c r="W25" s="77"/>
      <c r="X25" s="77"/>
      <c r="Y25" s="77"/>
      <c r="Z25" s="77"/>
      <c r="AA25" s="77"/>
      <c r="AB25" s="78"/>
    </row>
    <row r="26" spans="1:38" ht="25.5" customHeight="1" thickBot="1" x14ac:dyDescent="0.2">
      <c r="A26" s="75"/>
      <c r="B26" s="130" t="s">
        <v>14</v>
      </c>
      <c r="C26" s="130"/>
      <c r="D26" s="130"/>
      <c r="E26" s="130"/>
      <c r="F26" s="130"/>
      <c r="G26" s="130"/>
      <c r="H26" s="130"/>
      <c r="I26" s="131"/>
      <c r="J26" s="129" t="s">
        <v>12</v>
      </c>
      <c r="K26" s="130"/>
      <c r="L26" s="130"/>
      <c r="M26" s="126"/>
      <c r="N26" s="126"/>
      <c r="O26" s="126"/>
      <c r="P26" s="126"/>
      <c r="Q26" s="127"/>
      <c r="R26" s="129" t="s">
        <v>13</v>
      </c>
      <c r="S26" s="130"/>
      <c r="T26" s="130"/>
      <c r="U26" s="192"/>
      <c r="V26" s="192"/>
      <c r="W26" s="192"/>
      <c r="X26" s="192"/>
      <c r="Y26" s="192"/>
      <c r="Z26" s="192"/>
      <c r="AA26" s="192"/>
      <c r="AB26" s="193"/>
      <c r="AC26" s="5"/>
      <c r="AD26" s="5"/>
      <c r="AE26" s="5"/>
      <c r="AF26" s="5"/>
      <c r="AG26" s="5"/>
      <c r="AH26" s="5"/>
      <c r="AI26" s="5"/>
      <c r="AJ26" s="5"/>
    </row>
    <row r="27" spans="1:38" ht="15" customHeight="1" x14ac:dyDescent="0.15">
      <c r="A27" s="47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3"/>
      <c r="N27" s="13"/>
      <c r="O27" s="13"/>
      <c r="P27" s="13"/>
      <c r="Q27" s="13"/>
      <c r="R27" s="14"/>
      <c r="S27" s="14"/>
      <c r="T27" s="14"/>
      <c r="U27" s="13"/>
      <c r="V27" s="13"/>
      <c r="W27" s="13"/>
      <c r="X27" s="13"/>
      <c r="Y27" s="13"/>
      <c r="Z27" s="13"/>
      <c r="AA27" s="13"/>
      <c r="AB27" s="13"/>
      <c r="AC27" s="5"/>
      <c r="AD27" s="5"/>
      <c r="AE27" s="5"/>
      <c r="AF27" s="5"/>
      <c r="AG27" s="5"/>
      <c r="AH27" s="5"/>
      <c r="AI27" s="5"/>
      <c r="AJ27" s="5"/>
    </row>
    <row r="28" spans="1:38" ht="18" customHeight="1" x14ac:dyDescent="0.15">
      <c r="A28" s="48" t="s">
        <v>16</v>
      </c>
      <c r="B28" s="49"/>
      <c r="C28" s="32"/>
      <c r="D28" s="32"/>
      <c r="E28" s="32"/>
      <c r="F28" s="32"/>
      <c r="G28" s="50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ht="18" customHeight="1" thickBot="1" x14ac:dyDescent="0.2">
      <c r="A29" s="51" t="s">
        <v>44</v>
      </c>
      <c r="B29" s="32"/>
      <c r="C29" s="32"/>
      <c r="D29" s="32"/>
      <c r="E29" s="32"/>
      <c r="F29" s="32"/>
      <c r="G29" s="50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32.25" customHeight="1" thickBot="1" x14ac:dyDescent="0.2">
      <c r="A30" s="186" t="s">
        <v>54</v>
      </c>
      <c r="B30" s="80"/>
      <c r="C30" s="80"/>
      <c r="D30" s="80"/>
      <c r="E30" s="80"/>
      <c r="F30" s="80" t="s">
        <v>33</v>
      </c>
      <c r="G30" s="185"/>
      <c r="H30" s="190" t="s">
        <v>53</v>
      </c>
      <c r="I30" s="191"/>
      <c r="J30" s="191"/>
      <c r="K30" s="191"/>
      <c r="L30" s="191"/>
      <c r="M30" s="191"/>
      <c r="N30" s="191"/>
      <c r="O30" s="191"/>
      <c r="P30" s="191"/>
      <c r="Q30" s="191"/>
      <c r="R30" s="191"/>
      <c r="S30" s="191"/>
      <c r="T30" s="191"/>
      <c r="U30" s="191"/>
      <c r="V30" s="191"/>
      <c r="W30" s="191"/>
      <c r="X30" s="191"/>
      <c r="Y30" s="191"/>
      <c r="Z30" s="191"/>
      <c r="AA30" s="191"/>
      <c r="AB30" s="19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31.5" customHeight="1" thickBot="1" x14ac:dyDescent="0.2">
      <c r="A31" s="79" t="s">
        <v>31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52"/>
      <c r="R31" s="112" t="s">
        <v>49</v>
      </c>
      <c r="S31" s="113"/>
      <c r="T31" s="113"/>
      <c r="U31" s="113"/>
      <c r="V31" s="113"/>
      <c r="W31" s="114"/>
      <c r="X31" s="113" t="s">
        <v>15</v>
      </c>
      <c r="Y31" s="113"/>
      <c r="Z31" s="113"/>
      <c r="AA31" s="113"/>
      <c r="AB31" s="115"/>
      <c r="AC31" s="116"/>
      <c r="AD31" s="116"/>
      <c r="AE31" s="116"/>
      <c r="AF31" s="116"/>
      <c r="AG31" s="99"/>
      <c r="AH31" s="99"/>
      <c r="AI31" s="99"/>
      <c r="AJ31" s="99"/>
      <c r="AK31" s="99"/>
      <c r="AL31" s="99"/>
    </row>
    <row r="32" spans="1:38" ht="21.95" customHeight="1" x14ac:dyDescent="0.15">
      <c r="A32" s="54">
        <v>1</v>
      </c>
      <c r="B32" s="117" t="s">
        <v>47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8"/>
      <c r="R32" s="100"/>
      <c r="S32" s="101"/>
      <c r="T32" s="101"/>
      <c r="U32" s="101"/>
      <c r="V32" s="101"/>
      <c r="W32" s="102"/>
      <c r="X32" s="91" t="str">
        <f>IF(R32="〇",AF32,"")</f>
        <v/>
      </c>
      <c r="Y32" s="92"/>
      <c r="Z32" s="92"/>
      <c r="AA32" s="92"/>
      <c r="AB32" s="53" t="s">
        <v>22</v>
      </c>
      <c r="AC32" s="26"/>
      <c r="AD32" s="36">
        <v>24825</v>
      </c>
      <c r="AE32" s="19">
        <f>$D$30</f>
        <v>0</v>
      </c>
      <c r="AF32" s="37">
        <f>AD32*AE32</f>
        <v>0</v>
      </c>
      <c r="AG32" s="27"/>
      <c r="AH32" s="27"/>
      <c r="AI32" s="27"/>
      <c r="AJ32" s="27"/>
      <c r="AK32" s="9"/>
      <c r="AL32" s="9"/>
    </row>
    <row r="33" spans="1:38" ht="21.95" customHeight="1" x14ac:dyDescent="0.15">
      <c r="A33" s="54">
        <v>2</v>
      </c>
      <c r="B33" s="117" t="s">
        <v>48</v>
      </c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00"/>
      <c r="S33" s="101"/>
      <c r="T33" s="101"/>
      <c r="U33" s="101"/>
      <c r="V33" s="101"/>
      <c r="W33" s="102"/>
      <c r="X33" s="91" t="str">
        <f>IF(R33="〇",AF33,"")</f>
        <v/>
      </c>
      <c r="Y33" s="92"/>
      <c r="Z33" s="92"/>
      <c r="AA33" s="92"/>
      <c r="AB33" s="53" t="s">
        <v>22</v>
      </c>
      <c r="AC33" s="26"/>
      <c r="AD33" s="36">
        <v>25825</v>
      </c>
      <c r="AE33" s="19"/>
      <c r="AF33" s="37">
        <v>99300</v>
      </c>
      <c r="AG33" s="27"/>
      <c r="AH33" s="27"/>
      <c r="AI33" s="27"/>
      <c r="AJ33" s="27"/>
      <c r="AK33" s="9"/>
      <c r="AL33" s="9"/>
    </row>
    <row r="34" spans="1:38" ht="21.95" customHeight="1" thickBot="1" x14ac:dyDescent="0.2">
      <c r="A34" s="54">
        <v>3</v>
      </c>
      <c r="B34" s="89" t="s">
        <v>37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90"/>
      <c r="R34" s="100"/>
      <c r="S34" s="101"/>
      <c r="T34" s="101"/>
      <c r="U34" s="101"/>
      <c r="V34" s="101"/>
      <c r="W34" s="102"/>
      <c r="X34" s="91" t="str">
        <f>IF(R34="〇",AD34,"")</f>
        <v/>
      </c>
      <c r="Y34" s="92"/>
      <c r="Z34" s="92"/>
      <c r="AA34" s="92"/>
      <c r="AB34" s="53" t="s">
        <v>22</v>
      </c>
      <c r="AC34" s="20"/>
      <c r="AD34" s="36">
        <v>7375</v>
      </c>
      <c r="AE34" s="19"/>
      <c r="AF34" s="19"/>
      <c r="AG34" s="21"/>
      <c r="AH34" s="21"/>
      <c r="AI34" s="21"/>
      <c r="AJ34" s="21"/>
      <c r="AK34" s="9"/>
      <c r="AL34" s="9"/>
    </row>
    <row r="35" spans="1:38" ht="21.95" customHeight="1" thickBot="1" x14ac:dyDescent="0.2">
      <c r="A35" s="79" t="s">
        <v>21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119"/>
      <c r="S35" s="120"/>
      <c r="T35" s="120"/>
      <c r="U35" s="120"/>
      <c r="V35" s="120"/>
      <c r="W35" s="121"/>
      <c r="X35" s="87" t="str">
        <f>IF(COUNTBLANK(X32:AA34)=12,"",SUM(X32:AA34))</f>
        <v/>
      </c>
      <c r="Y35" s="88"/>
      <c r="Z35" s="88"/>
      <c r="AA35" s="88"/>
      <c r="AB35" s="55" t="s">
        <v>22</v>
      </c>
      <c r="AC35" s="5"/>
      <c r="AD35" s="29"/>
      <c r="AE35" s="29"/>
    </row>
    <row r="36" spans="1:38" ht="15" customHeight="1" x14ac:dyDescent="0.1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56"/>
      <c r="U36" s="56"/>
      <c r="V36" s="14"/>
      <c r="W36" s="14"/>
      <c r="X36" s="57"/>
      <c r="Y36" s="57"/>
      <c r="Z36" s="57"/>
      <c r="AA36" s="57"/>
      <c r="AB36" s="58"/>
      <c r="AC36" s="5"/>
    </row>
    <row r="37" spans="1:38" s="11" customFormat="1" ht="21.95" customHeight="1" thickBot="1" x14ac:dyDescent="0.2">
      <c r="A37" s="59" t="s">
        <v>45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31.5" customHeight="1" thickBot="1" x14ac:dyDescent="0.2">
      <c r="A38" s="79" t="s">
        <v>31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5"/>
      <c r="R38" s="112" t="s">
        <v>50</v>
      </c>
      <c r="S38" s="113"/>
      <c r="T38" s="113"/>
      <c r="U38" s="113"/>
      <c r="V38" s="113"/>
      <c r="W38" s="114"/>
      <c r="X38" s="113" t="s">
        <v>15</v>
      </c>
      <c r="Y38" s="113"/>
      <c r="Z38" s="113"/>
      <c r="AA38" s="113"/>
      <c r="AB38" s="115"/>
      <c r="AC38" s="116"/>
      <c r="AD38" s="116"/>
      <c r="AE38" s="116"/>
      <c r="AF38" s="116"/>
      <c r="AG38" s="99"/>
      <c r="AH38" s="99"/>
      <c r="AI38" s="99"/>
      <c r="AJ38" s="99"/>
      <c r="AK38" s="99"/>
      <c r="AL38" s="99"/>
    </row>
    <row r="39" spans="1:38" ht="21.95" customHeight="1" x14ac:dyDescent="0.15">
      <c r="A39" s="54">
        <v>1</v>
      </c>
      <c r="B39" s="96" t="s">
        <v>30</v>
      </c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3"/>
      <c r="S39" s="94"/>
      <c r="T39" s="94"/>
      <c r="U39" s="94"/>
      <c r="V39" s="94"/>
      <c r="W39" s="95"/>
      <c r="X39" s="110" t="str">
        <f>IF(R39="〇",88850,"")</f>
        <v/>
      </c>
      <c r="Y39" s="111"/>
      <c r="Z39" s="111"/>
      <c r="AA39" s="111"/>
      <c r="AB39" s="61" t="s">
        <v>22</v>
      </c>
      <c r="AC39" s="17"/>
      <c r="AD39" s="17"/>
      <c r="AE39" s="16"/>
      <c r="AF39" s="16"/>
      <c r="AG39" s="15"/>
      <c r="AH39" s="15"/>
      <c r="AI39" s="15"/>
      <c r="AJ39" s="15"/>
      <c r="AK39" s="9"/>
      <c r="AL39" s="9"/>
    </row>
    <row r="40" spans="1:38" ht="21.95" customHeight="1" thickBot="1" x14ac:dyDescent="0.2">
      <c r="A40" s="62">
        <v>2</v>
      </c>
      <c r="B40" s="103" t="s">
        <v>38</v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107"/>
      <c r="S40" s="108"/>
      <c r="T40" s="108"/>
      <c r="U40" s="108"/>
      <c r="V40" s="108"/>
      <c r="W40" s="109"/>
      <c r="X40" s="105" t="str">
        <f>IF(R40="〇",7375,"")</f>
        <v/>
      </c>
      <c r="Y40" s="106"/>
      <c r="Z40" s="106"/>
      <c r="AA40" s="106"/>
      <c r="AB40" s="63" t="s">
        <v>22</v>
      </c>
      <c r="AC40" s="26"/>
      <c r="AD40" s="26"/>
      <c r="AE40" s="19"/>
      <c r="AF40" s="19"/>
      <c r="AG40" s="27"/>
      <c r="AH40" s="27"/>
      <c r="AI40" s="27"/>
      <c r="AJ40" s="27"/>
      <c r="AK40" s="9"/>
      <c r="AL40" s="9"/>
    </row>
    <row r="41" spans="1:38" ht="21.95" customHeight="1" thickBot="1" x14ac:dyDescent="0.2">
      <c r="A41" s="79" t="s">
        <v>21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5"/>
      <c r="R41" s="86"/>
      <c r="S41" s="80"/>
      <c r="T41" s="80"/>
      <c r="U41" s="80"/>
      <c r="V41" s="80"/>
      <c r="W41" s="85"/>
      <c r="X41" s="87" t="str">
        <f>IF(COUNTBLANK(X39:AA40)=8,"",SUM(X39:AA40))</f>
        <v/>
      </c>
      <c r="Y41" s="88"/>
      <c r="Z41" s="88"/>
      <c r="AA41" s="88"/>
      <c r="AB41" s="55" t="s">
        <v>22</v>
      </c>
      <c r="AC41" s="5"/>
    </row>
    <row r="42" spans="1:38" ht="15" customHeight="1" x14ac:dyDescent="0.1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14"/>
      <c r="S42" s="14"/>
      <c r="T42" s="14"/>
      <c r="U42" s="14"/>
      <c r="V42" s="14"/>
      <c r="W42" s="14"/>
      <c r="X42" s="57"/>
      <c r="Y42" s="57"/>
      <c r="Z42" s="57"/>
      <c r="AA42" s="57"/>
      <c r="AB42" s="58"/>
      <c r="AC42" s="5"/>
    </row>
    <row r="43" spans="1:38" s="11" customFormat="1" ht="21.95" customHeight="1" thickBot="1" x14ac:dyDescent="0.2">
      <c r="A43" s="59" t="s">
        <v>39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10"/>
      <c r="AD43" s="10"/>
      <c r="AE43" s="10"/>
      <c r="AF43" s="10"/>
      <c r="AG43" s="10"/>
      <c r="AH43" s="10"/>
      <c r="AI43" s="10"/>
      <c r="AJ43" s="10"/>
      <c r="AK43" s="10"/>
      <c r="AL43" s="10"/>
    </row>
    <row r="44" spans="1:38" ht="31.5" customHeight="1" thickBot="1" x14ac:dyDescent="0.2">
      <c r="A44" s="79" t="s">
        <v>31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5"/>
      <c r="R44" s="112" t="s">
        <v>50</v>
      </c>
      <c r="S44" s="113"/>
      <c r="T44" s="113"/>
      <c r="U44" s="113"/>
      <c r="V44" s="113"/>
      <c r="W44" s="114"/>
      <c r="X44" s="113" t="s">
        <v>15</v>
      </c>
      <c r="Y44" s="113"/>
      <c r="Z44" s="113"/>
      <c r="AA44" s="113"/>
      <c r="AB44" s="115"/>
      <c r="AC44" s="116"/>
      <c r="AD44" s="116"/>
      <c r="AE44" s="116"/>
      <c r="AF44" s="116"/>
      <c r="AG44" s="99"/>
      <c r="AH44" s="99"/>
      <c r="AI44" s="99"/>
      <c r="AJ44" s="99"/>
      <c r="AK44" s="99"/>
      <c r="AL44" s="99"/>
    </row>
    <row r="45" spans="1:38" ht="21.95" customHeight="1" x14ac:dyDescent="0.15">
      <c r="A45" s="54">
        <v>1</v>
      </c>
      <c r="B45" s="96" t="s">
        <v>40</v>
      </c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3"/>
      <c r="S45" s="94"/>
      <c r="T45" s="94"/>
      <c r="U45" s="94"/>
      <c r="V45" s="94"/>
      <c r="W45" s="95"/>
      <c r="X45" s="97" t="str">
        <f>IF(R45="〇",55650,"")</f>
        <v/>
      </c>
      <c r="Y45" s="98"/>
      <c r="Z45" s="98"/>
      <c r="AA45" s="98"/>
      <c r="AB45" s="65" t="s">
        <v>22</v>
      </c>
      <c r="AC45" s="26"/>
      <c r="AD45" s="26"/>
      <c r="AE45" s="19"/>
      <c r="AF45" s="19"/>
      <c r="AG45" s="27"/>
      <c r="AH45" s="27"/>
      <c r="AI45" s="27"/>
      <c r="AJ45" s="27"/>
      <c r="AK45" s="9"/>
      <c r="AL45" s="9"/>
    </row>
    <row r="46" spans="1:38" ht="21.95" customHeight="1" thickBot="1" x14ac:dyDescent="0.2">
      <c r="A46" s="62">
        <v>2</v>
      </c>
      <c r="B46" s="89" t="s">
        <v>46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90"/>
      <c r="R46" s="93"/>
      <c r="S46" s="94"/>
      <c r="T46" s="94"/>
      <c r="U46" s="94"/>
      <c r="V46" s="94"/>
      <c r="W46" s="95"/>
      <c r="X46" s="91" t="str">
        <f>IF(R46="〇",27825,"")</f>
        <v/>
      </c>
      <c r="Y46" s="92"/>
      <c r="Z46" s="92"/>
      <c r="AA46" s="92"/>
      <c r="AB46" s="53" t="s">
        <v>22</v>
      </c>
      <c r="AC46" s="26"/>
      <c r="AD46" s="26"/>
      <c r="AE46" s="19"/>
      <c r="AF46" s="19"/>
      <c r="AG46" s="27"/>
      <c r="AH46" s="27"/>
      <c r="AI46" s="27"/>
      <c r="AJ46" s="27"/>
      <c r="AK46" s="9"/>
      <c r="AL46" s="9"/>
    </row>
    <row r="47" spans="1:38" ht="21.95" customHeight="1" thickBot="1" x14ac:dyDescent="0.2">
      <c r="A47" s="79" t="s">
        <v>21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5"/>
      <c r="R47" s="86"/>
      <c r="S47" s="80"/>
      <c r="T47" s="80"/>
      <c r="U47" s="80"/>
      <c r="V47" s="80"/>
      <c r="W47" s="85"/>
      <c r="X47" s="87" t="str">
        <f>IF(COUNTBLANK(X45:AA46)=8,"",SUM(X45:AA46))</f>
        <v/>
      </c>
      <c r="Y47" s="88"/>
      <c r="Z47" s="88"/>
      <c r="AA47" s="88"/>
      <c r="AB47" s="55" t="s">
        <v>22</v>
      </c>
      <c r="AC47" s="5"/>
    </row>
    <row r="48" spans="1:38" ht="36.75" customHeight="1" x14ac:dyDescent="0.15">
      <c r="A48" s="84" t="s">
        <v>51</v>
      </c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5"/>
    </row>
    <row r="49" spans="1:28" ht="18" customHeight="1" thickBot="1" x14ac:dyDescent="0.2">
      <c r="A49" s="66" t="s">
        <v>41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</row>
    <row r="50" spans="1:28" ht="15" customHeight="1" x14ac:dyDescent="0.15">
      <c r="A50" s="67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</row>
    <row r="51" spans="1:28" ht="15" customHeight="1" x14ac:dyDescent="0.15">
      <c r="A51" s="70"/>
      <c r="B51" s="187" t="s">
        <v>52</v>
      </c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8"/>
    </row>
    <row r="52" spans="1:28" ht="15" customHeight="1" x14ac:dyDescent="0.15">
      <c r="A52" s="70"/>
      <c r="B52" s="187" t="s">
        <v>55</v>
      </c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8"/>
    </row>
    <row r="53" spans="1:28" ht="12.75" thickBot="1" x14ac:dyDescent="0.2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3"/>
    </row>
    <row r="54" spans="1:28" x14ac:dyDescent="0.1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</row>
    <row r="55" spans="1:28" x14ac:dyDescent="0.1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</row>
  </sheetData>
  <mergeCells count="103">
    <mergeCell ref="B52:AB52"/>
    <mergeCell ref="X38:AB38"/>
    <mergeCell ref="AI19:AI20"/>
    <mergeCell ref="AC38:AF38"/>
    <mergeCell ref="AG38:AL38"/>
    <mergeCell ref="X35:AA35"/>
    <mergeCell ref="X34:AA34"/>
    <mergeCell ref="AG31:AL31"/>
    <mergeCell ref="X31:AB31"/>
    <mergeCell ref="AC31:AF31"/>
    <mergeCell ref="H30:AB30"/>
    <mergeCell ref="R26:T26"/>
    <mergeCell ref="U26:AB26"/>
    <mergeCell ref="M26:Q26"/>
    <mergeCell ref="B32:Q32"/>
    <mergeCell ref="B34:Q34"/>
    <mergeCell ref="R34:W34"/>
    <mergeCell ref="B26:I26"/>
    <mergeCell ref="J26:L26"/>
    <mergeCell ref="B19:I20"/>
    <mergeCell ref="B51:AB51"/>
    <mergeCell ref="J20:AB20"/>
    <mergeCell ref="B22:I23"/>
    <mergeCell ref="A3:AB3"/>
    <mergeCell ref="H12:I12"/>
    <mergeCell ref="K12:M12"/>
    <mergeCell ref="A10:A14"/>
    <mergeCell ref="Z5:AA5"/>
    <mergeCell ref="W5:X5"/>
    <mergeCell ref="T5:U5"/>
    <mergeCell ref="A17:A23"/>
    <mergeCell ref="B21:I21"/>
    <mergeCell ref="T21:AB21"/>
    <mergeCell ref="A6:G6"/>
    <mergeCell ref="B10:D10"/>
    <mergeCell ref="E10:AB10"/>
    <mergeCell ref="M19:N19"/>
    <mergeCell ref="P19:R19"/>
    <mergeCell ref="J19:L19"/>
    <mergeCell ref="M22:AB22"/>
    <mergeCell ref="J22:L22"/>
    <mergeCell ref="M23:AB23"/>
    <mergeCell ref="J23:L23"/>
    <mergeCell ref="AE18:AI18"/>
    <mergeCell ref="E11:AB11"/>
    <mergeCell ref="E13:AB13"/>
    <mergeCell ref="M14:Q14"/>
    <mergeCell ref="U14:AB14"/>
    <mergeCell ref="R14:T14"/>
    <mergeCell ref="B14:I14"/>
    <mergeCell ref="E12:G12"/>
    <mergeCell ref="P15:AB15"/>
    <mergeCell ref="J18:AB18"/>
    <mergeCell ref="B17:I17"/>
    <mergeCell ref="B18:I18"/>
    <mergeCell ref="J17:AB17"/>
    <mergeCell ref="J14:L14"/>
    <mergeCell ref="B11:D11"/>
    <mergeCell ref="B12:D13"/>
    <mergeCell ref="AG44:AL44"/>
    <mergeCell ref="X32:AA32"/>
    <mergeCell ref="R32:W32"/>
    <mergeCell ref="A41:Q41"/>
    <mergeCell ref="B40:Q40"/>
    <mergeCell ref="X40:AA40"/>
    <mergeCell ref="R40:W40"/>
    <mergeCell ref="X41:AA41"/>
    <mergeCell ref="X39:AA39"/>
    <mergeCell ref="B39:Q39"/>
    <mergeCell ref="R41:W41"/>
    <mergeCell ref="R39:W39"/>
    <mergeCell ref="A44:Q44"/>
    <mergeCell ref="R44:W44"/>
    <mergeCell ref="X44:AB44"/>
    <mergeCell ref="AC44:AF44"/>
    <mergeCell ref="B33:Q33"/>
    <mergeCell ref="R33:W33"/>
    <mergeCell ref="X33:AA33"/>
    <mergeCell ref="A35:Q35"/>
    <mergeCell ref="R35:W35"/>
    <mergeCell ref="A38:Q38"/>
    <mergeCell ref="R38:W38"/>
    <mergeCell ref="A25:A26"/>
    <mergeCell ref="U25:AB25"/>
    <mergeCell ref="A31:P31"/>
    <mergeCell ref="B25:I25"/>
    <mergeCell ref="J25:L25"/>
    <mergeCell ref="A48:AB48"/>
    <mergeCell ref="A47:Q47"/>
    <mergeCell ref="R47:W47"/>
    <mergeCell ref="X47:AA47"/>
    <mergeCell ref="B46:Q46"/>
    <mergeCell ref="X46:AA46"/>
    <mergeCell ref="R46:W46"/>
    <mergeCell ref="B45:Q45"/>
    <mergeCell ref="R45:W45"/>
    <mergeCell ref="X45:AA45"/>
    <mergeCell ref="M25:Q25"/>
    <mergeCell ref="R25:T25"/>
    <mergeCell ref="R31:W31"/>
    <mergeCell ref="D30:E30"/>
    <mergeCell ref="F30:G30"/>
    <mergeCell ref="A30:C30"/>
  </mergeCells>
  <phoneticPr fontId="3"/>
  <dataValidations count="4">
    <dataValidation imeMode="halfAlpha" allowBlank="1" showInputMessage="1" showErrorMessage="1" sqref="Z5:AA5 M25:Q25 H12:I12 K12:M12 U25:AB25 T5:U5 W5:X5 P19" xr:uid="{00000000-0002-0000-0000-000000000000}"/>
    <dataValidation imeMode="fullKatakana" allowBlank="1" showInputMessage="1" showErrorMessage="1" sqref="E10:AB10" xr:uid="{00000000-0002-0000-0000-000001000000}"/>
    <dataValidation imeMode="fullAlpha" allowBlank="1" showInputMessage="1" showErrorMessage="1" sqref="M19" xr:uid="{00000000-0002-0000-0000-000002000000}"/>
    <dataValidation type="list" showInputMessage="1" sqref="R32:W34 R39:W40 R45:W46" xr:uid="{8E1CC19A-ED32-4F98-A5F1-EDB4C9236516}">
      <formula1>"　,〇"</formula1>
    </dataValidation>
  </dataValidations>
  <printOptions horizontalCentered="1"/>
  <pageMargins left="0.84021226415094341" right="0.70866141732283472" top="0.50712719298245612" bottom="0.44773391812865498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36" r:id="rId4" name="Check Box 12">
              <controlPr defaultSize="0" autoFill="0" autoLine="0" autoPict="0">
                <anchor moveWithCells="1">
                  <from>
                    <xdr:col>0</xdr:col>
                    <xdr:colOff>28575</xdr:colOff>
                    <xdr:row>49</xdr:row>
                    <xdr:rowOff>161925</xdr:rowOff>
                  </from>
                  <to>
                    <xdr:col>1</xdr:col>
                    <xdr:colOff>38100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5" name="Check Box 13">
              <controlPr defaultSize="0" autoFill="0" autoLine="0" autoPict="0">
                <anchor moveWithCells="1">
                  <from>
                    <xdr:col>0</xdr:col>
                    <xdr:colOff>28575</xdr:colOff>
                    <xdr:row>50</xdr:row>
                    <xdr:rowOff>171450</xdr:rowOff>
                  </from>
                  <to>
                    <xdr:col>1</xdr:col>
                    <xdr:colOff>38100</xdr:colOff>
                    <xdr:row>52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様式１　申請書</vt:lpstr>
      <vt:lpstr>'様式１　申請書'!Print_Area</vt:lpstr>
      <vt:lpstr>'様式１　申請書'!Print_Titles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2026-06-19T01:32:54Z</cp:lastPrinted>
  <dcterms:created xsi:type="dcterms:W3CDTF">2018-06-19T01:27:02Z</dcterms:created>
  <dcterms:modified xsi:type="dcterms:W3CDTF">2026-06-26T06:50:35Z</dcterms:modified>
</cp:coreProperties>
</file>