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47" documentId="13_ncr:1_{18D01D26-60BE-407C-9B57-B6DB30AF8AF0}" revIDLastSave="0" xr10:uidLastSave="{00000000-0000-0000-0000-000000000000}"/>
  <bookViews>
    <workbookView xr2:uid="{00000000-000D-0000-FFFF-FFFF00000000}" windowHeight="13275" windowWidth="15630" xWindow="2475" yWindow="360"/>
  </bookViews>
  <sheets>
    <sheet r:id="rId1" name="評価項目及び評価基準" sheetId="5"/>
  </sheets>
  <definedNames>
    <definedName localSheetId="0" name="_xlnm.Print_Area">評価項目及び評価基準!$A$1:$G$51</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5" l="1"/>
  <c r="E46" i="5"/>
  <c r="E51" i="5" s="1"/>
  <c r="E37" i="5" l="1"/>
  <c r="E32" i="5"/>
  <c r="E29" i="5"/>
  <c r="E18" i="5"/>
  <c r="E12" i="5"/>
  <c r="E7" i="5" l="1"/>
</calcChain>
</file>

<file path=xl/sharedStrings.xml><?xml version="1.0" encoding="utf-8"?>
<sst xmlns="http://schemas.openxmlformats.org/spreadsheetml/2006/main" count="85" uniqueCount="75">
  <si>
    <t>配点</t>
    <rPh sb="0" eb="2">
      <t>ハイテン</t>
    </rPh>
    <phoneticPr fontId="1"/>
  </si>
  <si>
    <t>全体評価項目</t>
    <rPh sb="0" eb="2">
      <t>ゼンタイ</t>
    </rPh>
    <rPh sb="2" eb="4">
      <t>ヒョウカ</t>
    </rPh>
    <rPh sb="4" eb="6">
      <t>コウモク</t>
    </rPh>
    <phoneticPr fontId="1"/>
  </si>
  <si>
    <t>評価項目</t>
    <rPh sb="0" eb="2">
      <t>ヒョウカ</t>
    </rPh>
    <rPh sb="2" eb="4">
      <t>コウモク</t>
    </rPh>
    <phoneticPr fontId="1"/>
  </si>
  <si>
    <t>価格評価</t>
    <rPh sb="0" eb="2">
      <t>カカク</t>
    </rPh>
    <rPh sb="2" eb="4">
      <t>ヒョウカ</t>
    </rPh>
    <phoneticPr fontId="1"/>
  </si>
  <si>
    <t>内容</t>
    <rPh sb="0" eb="2">
      <t>ナイヨウ</t>
    </rPh>
    <phoneticPr fontId="1"/>
  </si>
  <si>
    <t>合計</t>
    <rPh sb="0" eb="2">
      <t>ゴウケイ</t>
    </rPh>
    <phoneticPr fontId="1"/>
  </si>
  <si>
    <t>評価基準</t>
    <rPh sb="0" eb="2">
      <t>ヒョウカ</t>
    </rPh>
    <rPh sb="2" eb="4">
      <t>キジュン</t>
    </rPh>
    <phoneticPr fontId="1"/>
  </si>
  <si>
    <t>１</t>
    <phoneticPr fontId="1"/>
  </si>
  <si>
    <t>２</t>
    <phoneticPr fontId="1"/>
  </si>
  <si>
    <t>３</t>
    <phoneticPr fontId="1"/>
  </si>
  <si>
    <t>４</t>
    <phoneticPr fontId="1"/>
  </si>
  <si>
    <t>５</t>
    <phoneticPr fontId="1"/>
  </si>
  <si>
    <t>６</t>
    <phoneticPr fontId="1"/>
  </si>
  <si>
    <t>合計点数</t>
    <rPh sb="0" eb="2">
      <t>ゴウケイ</t>
    </rPh>
    <rPh sb="2" eb="4">
      <t>テンスウ</t>
    </rPh>
    <phoneticPr fontId="1"/>
  </si>
  <si>
    <t>提案書の該当ページを記載すること</t>
    <phoneticPr fontId="1"/>
  </si>
  <si>
    <t>第10号様式　評価項目及び評価基準</t>
    <rPh sb="0" eb="1">
      <t>ダイ</t>
    </rPh>
    <rPh sb="3" eb="4">
      <t>ゴウ</t>
    </rPh>
    <rPh sb="4" eb="6">
      <t>ヨウシキ</t>
    </rPh>
    <rPh sb="7" eb="9">
      <t>ヒョウカ</t>
    </rPh>
    <rPh sb="9" eb="11">
      <t>コウモク</t>
    </rPh>
    <rPh sb="11" eb="12">
      <t>オヨ</t>
    </rPh>
    <rPh sb="13" eb="15">
      <t>ヒョウカ</t>
    </rPh>
    <rPh sb="15" eb="17">
      <t>キジュン</t>
    </rPh>
    <phoneticPr fontId="2"/>
  </si>
  <si>
    <t>1-1　業務体制</t>
    <rPh sb="4" eb="6">
      <t>ギョウム</t>
    </rPh>
    <rPh sb="6" eb="8">
      <t>タイセイ</t>
    </rPh>
    <phoneticPr fontId="1"/>
  </si>
  <si>
    <t>1-2　プロジェクト管理</t>
    <rPh sb="10" eb="12">
      <t>カンリ</t>
    </rPh>
    <phoneticPr fontId="1"/>
  </si>
  <si>
    <t>1-3　スケジュール</t>
    <phoneticPr fontId="1"/>
  </si>
  <si>
    <t>2-1　概要・特徴</t>
    <rPh sb="4" eb="6">
      <t>ガイヨウ</t>
    </rPh>
    <rPh sb="7" eb="9">
      <t>トクチョウ</t>
    </rPh>
    <phoneticPr fontId="1"/>
  </si>
  <si>
    <t>2-2　機能・使いやすさ</t>
    <rPh sb="4" eb="6">
      <t>キノウ</t>
    </rPh>
    <rPh sb="7" eb="8">
      <t>ツカ</t>
    </rPh>
    <phoneticPr fontId="1"/>
  </si>
  <si>
    <t>セキュリティ対策</t>
    <rPh sb="6" eb="8">
      <t>タイサク</t>
    </rPh>
    <phoneticPr fontId="1"/>
  </si>
  <si>
    <t>5-1　コンテンツ</t>
    <phoneticPr fontId="1"/>
  </si>
  <si>
    <t>5-2　本市資料</t>
    <rPh sb="4" eb="6">
      <t>ホンシ</t>
    </rPh>
    <rPh sb="6" eb="8">
      <t>シリョウ</t>
    </rPh>
    <phoneticPr fontId="1"/>
  </si>
  <si>
    <t>機能一覧評価</t>
    <rPh sb="0" eb="2">
      <t>キノウ</t>
    </rPh>
    <rPh sb="2" eb="4">
      <t>イチラン</t>
    </rPh>
    <rPh sb="4" eb="6">
      <t>ヒョウカ</t>
    </rPh>
    <phoneticPr fontId="1"/>
  </si>
  <si>
    <t>・業務体制は、本業務を遂行できる体制であるか。</t>
    <rPh sb="1" eb="3">
      <t>ギョウム</t>
    </rPh>
    <rPh sb="3" eb="5">
      <t>タイセイ</t>
    </rPh>
    <rPh sb="7" eb="8">
      <t>ホン</t>
    </rPh>
    <rPh sb="8" eb="10">
      <t>ギョウム</t>
    </rPh>
    <rPh sb="11" eb="13">
      <t>スイコウ</t>
    </rPh>
    <rPh sb="16" eb="18">
      <t>タイセイ</t>
    </rPh>
    <phoneticPr fontId="1"/>
  </si>
  <si>
    <t>・問題が生じた場合もリカバリーできるスケジュールとなっているか。</t>
    <phoneticPr fontId="1"/>
  </si>
  <si>
    <t>・操作性や視認性を重視したユーザーインターフェース（画面の見やすさや操作性）となっているか。</t>
    <phoneticPr fontId="1"/>
  </si>
  <si>
    <t>・利用者用サイトのデザインは見やすいものであるか。</t>
    <rPh sb="1" eb="4">
      <t>リヨウシャ</t>
    </rPh>
    <rPh sb="4" eb="5">
      <t>ヨウ</t>
    </rPh>
    <phoneticPr fontId="1"/>
  </si>
  <si>
    <t>・図書館（管理者）としての操作や選書がしやすい構成となっているか。</t>
    <phoneticPr fontId="1"/>
  </si>
  <si>
    <t>・利用に関する統計について、簡易な方法で利用できるか。</t>
    <phoneticPr fontId="1"/>
  </si>
  <si>
    <t>・利用者管理において、有効期限の扱いや一括登録処理、個別登録処理が可能か。</t>
    <rPh sb="4" eb="6">
      <t>カンリ</t>
    </rPh>
    <rPh sb="11" eb="15">
      <t>ユウコウキゲン</t>
    </rPh>
    <rPh sb="16" eb="17">
      <t>アツカ</t>
    </rPh>
    <rPh sb="21" eb="23">
      <t>トウロク</t>
    </rPh>
    <rPh sb="28" eb="30">
      <t>トウロク</t>
    </rPh>
    <phoneticPr fontId="1"/>
  </si>
  <si>
    <t>・その他アンケート収集機能など、システム運営上便利な特筆すべき機能や特徴があれば、示すこと。</t>
    <rPh sb="9" eb="11">
      <t>シュウシュウ</t>
    </rPh>
    <rPh sb="11" eb="13">
      <t>キノウ</t>
    </rPh>
    <rPh sb="20" eb="22">
      <t>ウンエイ</t>
    </rPh>
    <rPh sb="22" eb="23">
      <t>ジョウ</t>
    </rPh>
    <rPh sb="23" eb="25">
      <t>ベンリ</t>
    </rPh>
    <phoneticPr fontId="1"/>
  </si>
  <si>
    <t>・サイトには、新着情報、ベスト貸出、お知らせなどが表示できるか。</t>
    <rPh sb="15" eb="17">
      <t>カシダシ</t>
    </rPh>
    <phoneticPr fontId="1"/>
  </si>
  <si>
    <t>下記評価項目のとおり</t>
    <rPh sb="0" eb="2">
      <t>カキ</t>
    </rPh>
    <rPh sb="2" eb="4">
      <t>ヒョウカ</t>
    </rPh>
    <rPh sb="4" eb="6">
      <t>コウモク</t>
    </rPh>
    <phoneticPr fontId="1"/>
  </si>
  <si>
    <t>6-1　多様な世代へのサービス</t>
    <rPh sb="4" eb="6">
      <t>タヨウ</t>
    </rPh>
    <rPh sb="7" eb="9">
      <t>セダイ</t>
    </rPh>
    <phoneticPr fontId="1"/>
  </si>
  <si>
    <t>・コンテンツ利用について、契約期間中、継続的に提供可能かつ有利な条件等があるか。ある場合は、具体的な内容を提示すること。</t>
    <rPh sb="34" eb="35">
      <t>トウ</t>
    </rPh>
    <rPh sb="42" eb="44">
      <t>バアイ</t>
    </rPh>
    <rPh sb="46" eb="49">
      <t>グタイテキ</t>
    </rPh>
    <rPh sb="50" eb="52">
      <t>ナイヨウ</t>
    </rPh>
    <rPh sb="53" eb="55">
      <t>テイジ</t>
    </rPh>
    <phoneticPr fontId="1"/>
  </si>
  <si>
    <t>6-2　申し込みの受付や周知に関すること</t>
    <rPh sb="12" eb="14">
      <t>シュウチ</t>
    </rPh>
    <rPh sb="15" eb="16">
      <t>カン</t>
    </rPh>
    <phoneticPr fontId="1"/>
  </si>
  <si>
    <t>50点×（本プロポーザルにおける各提案見積額のうちの有効最低見積額／提案見積額）</t>
    <rPh sb="16" eb="17">
      <t>カク</t>
    </rPh>
    <rPh sb="17" eb="19">
      <t>テイアン</t>
    </rPh>
    <rPh sb="19" eb="21">
      <t>ミツモリ</t>
    </rPh>
    <rPh sb="21" eb="22">
      <t>ガク</t>
    </rPh>
    <rPh sb="35" eb="36">
      <t>アン</t>
    </rPh>
    <phoneticPr fontId="1"/>
  </si>
  <si>
    <t>提案及びプレゼンテーション・質疑応答</t>
    <rPh sb="0" eb="2">
      <t>テイアン</t>
    </rPh>
    <rPh sb="2" eb="3">
      <t>オヨ</t>
    </rPh>
    <phoneticPr fontId="1"/>
  </si>
  <si>
    <t>提案書及びプレゼンテーション・質疑応答評価項目</t>
    <rPh sb="0" eb="3">
      <t>テイアンショ</t>
    </rPh>
    <rPh sb="3" eb="4">
      <t>オヨ</t>
    </rPh>
    <rPh sb="15" eb="17">
      <t>シツギ</t>
    </rPh>
    <rPh sb="17" eb="19">
      <t>オウトウ</t>
    </rPh>
    <rPh sb="19" eb="21">
      <t>ヒョウカ</t>
    </rPh>
    <rPh sb="21" eb="23">
      <t>コウモク</t>
    </rPh>
    <phoneticPr fontId="1"/>
  </si>
  <si>
    <t>・事業責任者、各業務担当者及びその役割が明記されており、本業務を実現する上で適切なものであるか。</t>
    <rPh sb="20" eb="22">
      <t>メイキ</t>
    </rPh>
    <rPh sb="28" eb="31">
      <t>ホンギョウム</t>
    </rPh>
    <rPh sb="32" eb="34">
      <t>ジツゲン</t>
    </rPh>
    <rPh sb="36" eb="37">
      <t>ウエ</t>
    </rPh>
    <rPh sb="38" eb="40">
      <t>テキセツ</t>
    </rPh>
    <phoneticPr fontId="1"/>
  </si>
  <si>
    <t>・スケジュールについて、具体的かつ適切な内容となっているか。</t>
    <rPh sb="12" eb="15">
      <t>グタイテキ</t>
    </rPh>
    <rPh sb="17" eb="19">
      <t>テキセツ</t>
    </rPh>
    <rPh sb="20" eb="22">
      <t>ナイヨウ</t>
    </rPh>
    <phoneticPr fontId="1"/>
  </si>
  <si>
    <t>・あらゆる人（子ども、中高生、一般、高齢者、障がいのある人など）が使いやすい工夫はあるか。</t>
    <rPh sb="5" eb="6">
      <t>ヒト</t>
    </rPh>
    <rPh sb="7" eb="8">
      <t>コ</t>
    </rPh>
    <rPh sb="11" eb="14">
      <t>チュウコウセイ</t>
    </rPh>
    <rPh sb="15" eb="17">
      <t>イッパン</t>
    </rPh>
    <rPh sb="18" eb="21">
      <t>コウレイシャ</t>
    </rPh>
    <rPh sb="22" eb="23">
      <t>ショウ</t>
    </rPh>
    <rPh sb="28" eb="29">
      <t>ヒト</t>
    </rPh>
    <phoneticPr fontId="1"/>
  </si>
  <si>
    <t>・受注者としてのセキュリティポリシーはあるか。</t>
    <phoneticPr fontId="1"/>
  </si>
  <si>
    <t>4-1　操作研修等</t>
    <rPh sb="4" eb="6">
      <t>ソウサ</t>
    </rPh>
    <rPh sb="6" eb="8">
      <t>ケンシュウ</t>
    </rPh>
    <rPh sb="8" eb="9">
      <t>トウ</t>
    </rPh>
    <phoneticPr fontId="1"/>
  </si>
  <si>
    <t>4-2　保守・サポート等</t>
    <rPh sb="4" eb="6">
      <t>ホシュ</t>
    </rPh>
    <rPh sb="11" eb="12">
      <t>トウ</t>
    </rPh>
    <phoneticPr fontId="1"/>
  </si>
  <si>
    <t>・児童書を含む国内書籍の提供コンテンツ数は、当市の規模の公共図書館利用者が利用するための選書にあたり、十分な数か。（種類別の内訳や、いつの時点の提供数であるかも明記すること。）</t>
    <rPh sb="22" eb="24">
      <t>トウシ</t>
    </rPh>
    <rPh sb="25" eb="27">
      <t>キボ</t>
    </rPh>
    <rPh sb="28" eb="33">
      <t>コウキョウトショカン</t>
    </rPh>
    <rPh sb="33" eb="36">
      <t>リヨウシャ</t>
    </rPh>
    <rPh sb="37" eb="39">
      <t>リヨウ</t>
    </rPh>
    <rPh sb="44" eb="46">
      <t>センショ</t>
    </rPh>
    <rPh sb="51" eb="53">
      <t>ジュウブン</t>
    </rPh>
    <rPh sb="54" eb="55">
      <t>カズ</t>
    </rPh>
    <rPh sb="58" eb="61">
      <t>シュルイベツ</t>
    </rPh>
    <rPh sb="62" eb="64">
      <t>ウチワケ</t>
    </rPh>
    <phoneticPr fontId="1"/>
  </si>
  <si>
    <t>・小中学生や高校生の他、働く世代、子育て世代等の利用率が向上する取り組みや工夫があれば示すこと。</t>
    <rPh sb="2" eb="3">
      <t>ナカ</t>
    </rPh>
    <rPh sb="22" eb="23">
      <t>トウ</t>
    </rPh>
    <phoneticPr fontId="1"/>
  </si>
  <si>
    <r>
      <rPr>
        <b/>
        <sz val="11"/>
        <color theme="1"/>
        <rFont val="游ゴシック"/>
        <family val="3"/>
        <charset val="128"/>
        <scheme val="minor"/>
      </rPr>
      <t>運用支援</t>
    </r>
    <r>
      <rPr>
        <sz val="11"/>
        <color theme="1"/>
        <rFont val="游ゴシック"/>
        <family val="3"/>
        <charset val="128"/>
        <scheme val="minor"/>
      </rPr>
      <t xml:space="preserve">
　運用教育の計画及びサポートについて評価する。</t>
    </r>
    <rPh sb="0" eb="4">
      <t>ウンヨウシエン</t>
    </rPh>
    <rPh sb="6" eb="8">
      <t>ウンヨウ</t>
    </rPh>
    <rPh sb="8" eb="10">
      <t>キョウイク</t>
    </rPh>
    <rPh sb="11" eb="13">
      <t>ケイカク</t>
    </rPh>
    <rPh sb="13" eb="14">
      <t>オヨ</t>
    </rPh>
    <rPh sb="23" eb="25">
      <t>ヒョウカ</t>
    </rPh>
    <phoneticPr fontId="1"/>
  </si>
  <si>
    <r>
      <rPr>
        <b/>
        <sz val="11"/>
        <color theme="1"/>
        <rFont val="游ゴシック"/>
        <family val="3"/>
        <charset val="128"/>
        <scheme val="minor"/>
      </rPr>
      <t>コンテンツ</t>
    </r>
    <r>
      <rPr>
        <sz val="11"/>
        <color theme="1"/>
        <rFont val="游ゴシック"/>
        <family val="3"/>
        <charset val="128"/>
        <scheme val="minor"/>
      </rPr>
      <t xml:space="preserve">
　提供する電子書籍のコンテンツについて評価する。</t>
    </r>
    <rPh sb="7" eb="9">
      <t>テイキョウ</t>
    </rPh>
    <rPh sb="11" eb="13">
      <t>デンシ</t>
    </rPh>
    <rPh sb="13" eb="15">
      <t>ショセキ</t>
    </rPh>
    <rPh sb="25" eb="27">
      <t>ヒョウカ</t>
    </rPh>
    <phoneticPr fontId="1"/>
  </si>
  <si>
    <r>
      <rPr>
        <b/>
        <sz val="11"/>
        <color theme="1"/>
        <rFont val="游ゴシック"/>
        <family val="3"/>
        <charset val="128"/>
        <scheme val="minor"/>
      </rPr>
      <t>その他</t>
    </r>
    <r>
      <rPr>
        <sz val="11"/>
        <color theme="1"/>
        <rFont val="游ゴシック"/>
        <family val="3"/>
        <charset val="128"/>
        <scheme val="minor"/>
      </rPr>
      <t xml:space="preserve">
　その他特筆すべき機能や特徴について評価する。</t>
    </r>
    <rPh sb="2" eb="3">
      <t>タ</t>
    </rPh>
    <rPh sb="7" eb="8">
      <t>タ</t>
    </rPh>
    <rPh sb="8" eb="10">
      <t>トクヒツ</t>
    </rPh>
    <rPh sb="13" eb="15">
      <t>キノウ</t>
    </rPh>
    <rPh sb="16" eb="18">
      <t>トクチョウ</t>
    </rPh>
    <rPh sb="22" eb="24">
      <t>ヒョウカ</t>
    </rPh>
    <phoneticPr fontId="1"/>
  </si>
  <si>
    <r>
      <rPr>
        <b/>
        <sz val="11"/>
        <color theme="1"/>
        <rFont val="游ゴシック"/>
        <family val="3"/>
        <charset val="128"/>
        <scheme val="minor"/>
      </rPr>
      <t>電子図書館システム機能等</t>
    </r>
    <r>
      <rPr>
        <sz val="11"/>
        <color theme="1"/>
        <rFont val="游ゴシック"/>
        <family val="3"/>
        <charset val="128"/>
        <scheme val="minor"/>
      </rPr>
      <t xml:space="preserve">
　提案電子図書館システムの概要・特徴や各種機能内容について評価する。</t>
    </r>
    <rPh sb="0" eb="2">
      <t>デンシ</t>
    </rPh>
    <rPh sb="2" eb="4">
      <t>トショ</t>
    </rPh>
    <rPh sb="4" eb="5">
      <t>ヤカタ</t>
    </rPh>
    <rPh sb="9" eb="11">
      <t>キノウ</t>
    </rPh>
    <rPh sb="11" eb="12">
      <t>ナド</t>
    </rPh>
    <rPh sb="14" eb="16">
      <t>テイアン</t>
    </rPh>
    <rPh sb="16" eb="18">
      <t>デンシ</t>
    </rPh>
    <rPh sb="18" eb="20">
      <t>トショ</t>
    </rPh>
    <rPh sb="20" eb="21">
      <t>ヤカタ</t>
    </rPh>
    <rPh sb="26" eb="28">
      <t>ガイヨウ</t>
    </rPh>
    <rPh sb="29" eb="31">
      <t>トクチョウ</t>
    </rPh>
    <rPh sb="32" eb="38">
      <t>カクシュキノウナイヨウ</t>
    </rPh>
    <rPh sb="42" eb="44">
      <t>ヒョウカ</t>
    </rPh>
    <phoneticPr fontId="1"/>
  </si>
  <si>
    <t>・電子図書館システム提供の概要や特徴は、分かりやすく具体的でかつ実現性のある内容か。</t>
    <rPh sb="1" eb="5">
      <t>デンシトショ</t>
    </rPh>
    <rPh sb="5" eb="6">
      <t>ヤカタ</t>
    </rPh>
    <rPh sb="10" eb="12">
      <t>テイキョウ</t>
    </rPh>
    <rPh sb="32" eb="35">
      <t>ジツゲンセイ</t>
    </rPh>
    <rPh sb="38" eb="40">
      <t>ナイヨウ</t>
    </rPh>
    <phoneticPr fontId="1"/>
  </si>
  <si>
    <r>
      <rPr>
        <b/>
        <sz val="11"/>
        <color theme="1"/>
        <rFont val="游ゴシック"/>
        <family val="3"/>
        <charset val="128"/>
        <scheme val="minor"/>
      </rPr>
      <t>セキュリティ</t>
    </r>
    <r>
      <rPr>
        <sz val="11"/>
        <color theme="1"/>
        <rFont val="游ゴシック"/>
        <family val="3"/>
        <charset val="128"/>
        <scheme val="minor"/>
      </rPr>
      <t xml:space="preserve">
　提案システムのセキュリティについて評価する。</t>
    </r>
    <rPh sb="8" eb="10">
      <t>テイアン</t>
    </rPh>
    <rPh sb="25" eb="27">
      <t>ヒョウカ</t>
    </rPh>
    <phoneticPr fontId="1"/>
  </si>
  <si>
    <t>・事前申し込みの受付や登録方法、また、利用説明会等の市民への電子図書館システムの周知について効果的な取り組みや工夫があれば示すこと。</t>
    <rPh sb="11" eb="15">
      <t>トウロクホウホウ</t>
    </rPh>
    <rPh sb="19" eb="24">
      <t>リヨウセツメイカイ</t>
    </rPh>
    <rPh sb="24" eb="25">
      <t>トウ</t>
    </rPh>
    <rPh sb="26" eb="28">
      <t>シミン</t>
    </rPh>
    <rPh sb="30" eb="34">
      <t>デンシトショ</t>
    </rPh>
    <rPh sb="34" eb="35">
      <t>ヤカタ</t>
    </rPh>
    <rPh sb="46" eb="49">
      <t>コウカテキ</t>
    </rPh>
    <phoneticPr fontId="1"/>
  </si>
  <si>
    <t>提案書及びプレゼンテーション・質疑応答を基に、下記項目について、審査評価票の基準と照らし合わせて絶対評価を行う。</t>
    <rPh sb="0" eb="3">
      <t>テイアンショ</t>
    </rPh>
    <rPh sb="3" eb="4">
      <t>オヨ</t>
    </rPh>
    <phoneticPr fontId="1"/>
  </si>
  <si>
    <t>　</t>
    <phoneticPr fontId="1"/>
  </si>
  <si>
    <t>デフォルト機能を１点、オプションサービス機能を0.8点とした総合計点数（ただし、当該機能がオプションサービス機能であり、提案見積額に反映していない場合、０点とする）</t>
    <rPh sb="40" eb="42">
      <t>トウガイ</t>
    </rPh>
    <rPh sb="42" eb="44">
      <t>キノウ</t>
    </rPh>
    <rPh sb="60" eb="62">
      <t>テイアン</t>
    </rPh>
    <rPh sb="62" eb="65">
      <t>ミツモリガク</t>
    </rPh>
    <rPh sb="66" eb="68">
      <t>ハンエイ</t>
    </rPh>
    <phoneticPr fontId="1"/>
  </si>
  <si>
    <t>・通常運用時及び障害発生時や問題が生じた際の対応方法（対応内容及び人員体制）は適切かつ十分な内容か。</t>
    <rPh sb="6" eb="7">
      <t>オヨ</t>
    </rPh>
    <rPh sb="22" eb="24">
      <t>タイオウ</t>
    </rPh>
    <rPh sb="24" eb="26">
      <t>ホウホウ</t>
    </rPh>
    <rPh sb="31" eb="32">
      <t>オヨ</t>
    </rPh>
    <rPh sb="33" eb="35">
      <t>ジンイン</t>
    </rPh>
    <rPh sb="35" eb="37">
      <t>タイセイ</t>
    </rPh>
    <rPh sb="39" eb="41">
      <t>テキセツ</t>
    </rPh>
    <rPh sb="43" eb="45">
      <t>ジュウブン</t>
    </rPh>
    <rPh sb="46" eb="48">
      <t>ナイヨウ</t>
    </rPh>
    <phoneticPr fontId="1"/>
  </si>
  <si>
    <t>・利用者の利便性（便利な機能や手順の少なさなど）に優れているか。</t>
    <rPh sb="9" eb="11">
      <t>ベンリ</t>
    </rPh>
    <rPh sb="12" eb="14">
      <t>キノウ</t>
    </rPh>
    <rPh sb="15" eb="17">
      <t>テジュン</t>
    </rPh>
    <rPh sb="18" eb="19">
      <t>スク</t>
    </rPh>
    <phoneticPr fontId="1"/>
  </si>
  <si>
    <t>・ウイルス感染、不正アクセス、データ漏えい等、当該サービスの運用に関して想定されるリスクについて適切に把握し、その対策は適切かつ実現性のある内容か。</t>
    <rPh sb="60" eb="62">
      <t>テキセツ</t>
    </rPh>
    <rPh sb="64" eb="67">
      <t>ジツゲンセイ</t>
    </rPh>
    <rPh sb="70" eb="72">
      <t>ナイヨウ</t>
    </rPh>
    <phoneticPr fontId="1"/>
  </si>
  <si>
    <t>・９館２室の職員に対応する操作研修について、可能な限り全職員が参加できるよう配慮されているか。</t>
    <rPh sb="2" eb="3">
      <t>ヤカタ</t>
    </rPh>
    <rPh sb="4" eb="5">
      <t>シツ</t>
    </rPh>
    <rPh sb="6" eb="8">
      <t>ショクイン</t>
    </rPh>
    <rPh sb="9" eb="11">
      <t>タイオウ</t>
    </rPh>
    <rPh sb="13" eb="15">
      <t>ソウサ</t>
    </rPh>
    <rPh sb="15" eb="17">
      <t>ケンシュウ</t>
    </rPh>
    <rPh sb="27" eb="30">
      <t>ゼンショクイン</t>
    </rPh>
    <phoneticPr fontId="1"/>
  </si>
  <si>
    <t>・児童、生徒、一般利用者向けの各使い方説明資料（Webでも利用可）の作成、操作説明会支援についての提案内容は実現性がありかつ発注者側の負担が軽減される工夫がされているか。</t>
    <rPh sb="62" eb="65">
      <t>ハッチュウシャ</t>
    </rPh>
    <rPh sb="65" eb="66">
      <t>ガワ</t>
    </rPh>
    <rPh sb="67" eb="69">
      <t>フタン</t>
    </rPh>
    <rPh sb="70" eb="72">
      <t>ケイゲン</t>
    </rPh>
    <rPh sb="75" eb="77">
      <t>クフウ</t>
    </rPh>
    <phoneticPr fontId="1"/>
  </si>
  <si>
    <t>・運用開始後のサポート体制について、適切かつ本業務を遂行するにあたり円滑な体制・連携が取れるものとなっているか。</t>
    <rPh sb="18" eb="20">
      <t>テキセツ</t>
    </rPh>
    <rPh sb="22" eb="25">
      <t>ホンギョウム</t>
    </rPh>
    <rPh sb="26" eb="28">
      <t>スイコウ</t>
    </rPh>
    <rPh sb="34" eb="36">
      <t>エンカツ</t>
    </rPh>
    <rPh sb="37" eb="39">
      <t>タイセイ</t>
    </rPh>
    <rPh sb="40" eb="42">
      <t>レンケイ</t>
    </rPh>
    <rPh sb="43" eb="44">
      <t>ト</t>
    </rPh>
    <phoneticPr fontId="1"/>
  </si>
  <si>
    <t>・運用開始後に、システムに不具合が生じた場合、また、運用にトラブルが生じた場合の保守、サポート内容は、本業務を遂行するにあたり、発注者側の負担を軽減しつつ、問題解決策が具体的で効果的なものであるか。</t>
    <rPh sb="1" eb="6">
      <t>ウンヨウカイシゴ</t>
    </rPh>
    <rPh sb="13" eb="16">
      <t>フグアイ</t>
    </rPh>
    <rPh sb="17" eb="18">
      <t>ショウ</t>
    </rPh>
    <rPh sb="20" eb="22">
      <t>バアイ</t>
    </rPh>
    <rPh sb="26" eb="28">
      <t>ウンヨウ</t>
    </rPh>
    <rPh sb="34" eb="35">
      <t>ショウ</t>
    </rPh>
    <rPh sb="37" eb="39">
      <t>バアイ</t>
    </rPh>
    <rPh sb="40" eb="42">
      <t>ホシュ</t>
    </rPh>
    <rPh sb="47" eb="49">
      <t>ナイヨウ</t>
    </rPh>
    <rPh sb="51" eb="54">
      <t>ホンギョウム</t>
    </rPh>
    <rPh sb="55" eb="57">
      <t>スイコウ</t>
    </rPh>
    <phoneticPr fontId="1"/>
  </si>
  <si>
    <t>・提供される国内書籍コンテンツの新しさは、直近３年程度に出版された図書を電子化したコンテンツの提供の多さや、取り扱い出版社数の多さや追加タイトル数の多さなど、新鮮さを実現する内容となっているか。（年度や種類、提供数や月平均の追加タイトル数など、具体例を示すこと。）</t>
    <rPh sb="21" eb="23">
      <t>チョッキン</t>
    </rPh>
    <rPh sb="24" eb="27">
      <t>ネンテイド</t>
    </rPh>
    <rPh sb="28" eb="30">
      <t>シュッパン</t>
    </rPh>
    <rPh sb="33" eb="35">
      <t>トショ</t>
    </rPh>
    <rPh sb="36" eb="39">
      <t>デンシカ</t>
    </rPh>
    <rPh sb="108" eb="111">
      <t>ツキヘイキン</t>
    </rPh>
    <rPh sb="112" eb="114">
      <t>ツイカ</t>
    </rPh>
    <rPh sb="118" eb="119">
      <t>スウ</t>
    </rPh>
    <phoneticPr fontId="1"/>
  </si>
  <si>
    <t>・幼児、小学生、中高生、一般向け等各世代ごとの電子書籍の特徴・PRポイントは、幅広い分野のコンテンツの提供、現代の日本の小説や絵本の充実、接続無制限で同時アクセスできる雑誌の提供など、当市規模の公共図書館の利用者ニーズに対応できる内容となっているか。（コンテンツの種類や特徴・PRポイント、タイトル数などを具体的に提示すること。）</t>
    <rPh sb="39" eb="41">
      <t>ハバヒロ</t>
    </rPh>
    <rPh sb="42" eb="44">
      <t>ブンヤ</t>
    </rPh>
    <rPh sb="51" eb="53">
      <t>テイキョウ</t>
    </rPh>
    <rPh sb="54" eb="56">
      <t>ゲンダイ</t>
    </rPh>
    <rPh sb="57" eb="59">
      <t>ニホン</t>
    </rPh>
    <rPh sb="60" eb="62">
      <t>ショウセツ</t>
    </rPh>
    <rPh sb="63" eb="65">
      <t>エホン</t>
    </rPh>
    <rPh sb="66" eb="68">
      <t>ジュウジツ</t>
    </rPh>
    <phoneticPr fontId="1"/>
  </si>
  <si>
    <t>・児童向けで、接続数が無制限で同時にアクセスができるセット（コンテンツパック）について提示し、その特徴及び提供数は十分な内容となっているか。</t>
    <rPh sb="1" eb="4">
      <t>ジドウム</t>
    </rPh>
    <phoneticPr fontId="1"/>
  </si>
  <si>
    <t>・音声読み上げ対応可能な国内書籍コンテンツの利用について、十分なコンテンツ数や利用方法についての工夫はあるか。</t>
    <rPh sb="7" eb="9">
      <t>タイオウ</t>
    </rPh>
    <phoneticPr fontId="1"/>
  </si>
  <si>
    <t>・本市作成資料を電子書籍として公開できる機能があり、その運用サポートは具体的かつ発注者が使いやすい内容か。</t>
    <rPh sb="1" eb="3">
      <t>ホンシ</t>
    </rPh>
    <rPh sb="3" eb="5">
      <t>サクセイ</t>
    </rPh>
    <rPh sb="5" eb="7">
      <t>シリョウ</t>
    </rPh>
    <rPh sb="8" eb="10">
      <t>デンシ</t>
    </rPh>
    <rPh sb="10" eb="12">
      <t>ショセキ</t>
    </rPh>
    <rPh sb="15" eb="17">
      <t>コウカイ</t>
    </rPh>
    <rPh sb="20" eb="22">
      <t>キノウ</t>
    </rPh>
    <rPh sb="28" eb="30">
      <t>ウンヨウ</t>
    </rPh>
    <rPh sb="35" eb="37">
      <t>グタイ</t>
    </rPh>
    <rPh sb="37" eb="38">
      <t>テキ</t>
    </rPh>
    <rPh sb="40" eb="43">
      <t>ハッチュウシャ</t>
    </rPh>
    <rPh sb="44" eb="45">
      <t>ツカ</t>
    </rPh>
    <rPh sb="49" eb="51">
      <t>ナイヨウ</t>
    </rPh>
    <phoneticPr fontId="1"/>
  </si>
  <si>
    <t>6-4　その他独自の機能</t>
    <rPh sb="6" eb="7">
      <t>タ</t>
    </rPh>
    <rPh sb="7" eb="9">
      <t>ドクジ</t>
    </rPh>
    <rPh sb="10" eb="12">
      <t>キノウ</t>
    </rPh>
    <phoneticPr fontId="1"/>
  </si>
  <si>
    <t>6-3　業務目的に配慮した工夫</t>
    <rPh sb="4" eb="6">
      <t>ギョウム</t>
    </rPh>
    <rPh sb="6" eb="8">
      <t>モクテキ</t>
    </rPh>
    <rPh sb="9" eb="11">
      <t>ハイリョ</t>
    </rPh>
    <rPh sb="13" eb="15">
      <t>クフウ</t>
    </rPh>
    <phoneticPr fontId="1"/>
  </si>
  <si>
    <t>・本業務の目的に配慮した創意工夫はあるか。</t>
    <phoneticPr fontId="1"/>
  </si>
  <si>
    <r>
      <rPr>
        <b/>
        <sz val="11"/>
        <color theme="1"/>
        <rFont val="游ゴシック"/>
        <family val="3"/>
        <charset val="128"/>
        <scheme val="minor"/>
      </rPr>
      <t>実施体制等</t>
    </r>
    <r>
      <rPr>
        <sz val="11"/>
        <color theme="1"/>
        <rFont val="游ゴシック"/>
        <family val="3"/>
        <charset val="128"/>
        <scheme val="minor"/>
      </rPr>
      <t xml:space="preserve">
　運営に係る業務実施体制等について評価する。</t>
    </r>
    <rPh sb="0" eb="4">
      <t>ジッシタイセイ</t>
    </rPh>
    <rPh sb="4" eb="5">
      <t>ナド</t>
    </rPh>
    <rPh sb="7" eb="9">
      <t>ウンエイ</t>
    </rPh>
    <rPh sb="10" eb="11">
      <t>カカ</t>
    </rPh>
    <rPh sb="12" eb="14">
      <t>ギョウム</t>
    </rPh>
    <rPh sb="14" eb="16">
      <t>ジッシ</t>
    </rPh>
    <rPh sb="16" eb="18">
      <t>タイセイ</t>
    </rPh>
    <rPh sb="18" eb="19">
      <t>トウ</t>
    </rPh>
    <rPh sb="23" eb="25">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</si>
</sst>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0">
    <xf numFmtId="0" fontId="0" fillId="0" borderId="0" xfId="0">
      <alignment vertical="center"/>
    </xf>
    <xf numFmtId="0" fontId="3" fillId="0" borderId="0" xfId="0" applyFont="1" applyFill="1" applyAlignment="1">
      <alignment horizontal="left" vertical="top" wrapText="1"/>
    </xf>
    <xf numFmtId="0" fontId="3" fillId="0" borderId="0" xfId="0" applyFont="1" applyFill="1" applyAlignment="1">
      <alignment vertical="top" wrapText="1"/>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49" fontId="4" fillId="0" borderId="0" xfId="0" applyNumberFormat="1" applyFont="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lignment vertical="center"/>
    </xf>
    <xf numFmtId="0" fontId="6"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0" xfId="0" applyFont="1">
      <alignment vertical="center"/>
    </xf>
    <xf numFmtId="0" fontId="3" fillId="0" borderId="11" xfId="0" applyFont="1" applyBorder="1">
      <alignment vertical="center"/>
    </xf>
    <xf numFmtId="49" fontId="6" fillId="0" borderId="9" xfId="0" applyNumberFormat="1" applyFont="1" applyBorder="1" applyAlignment="1">
      <alignment horizontal="center" vertical="center"/>
    </xf>
    <xf numFmtId="0" fontId="3" fillId="0" borderId="12" xfId="0" applyFont="1" applyBorder="1" applyAlignment="1">
      <alignment horizontal="center" vertical="center"/>
    </xf>
    <xf numFmtId="49" fontId="3" fillId="0" borderId="3" xfId="0" applyNumberFormat="1" applyFont="1" applyBorder="1" applyAlignment="1">
      <alignment horizontal="center" vertical="center"/>
    </xf>
    <xf numFmtId="0" fontId="3" fillId="0" borderId="2" xfId="0" applyFont="1" applyBorder="1" applyAlignment="1">
      <alignment horizontal="left" vertical="center" wrapText="1"/>
    </xf>
    <xf numFmtId="49" fontId="3" fillId="0" borderId="9"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6"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xf>
    <xf numFmtId="49" fontId="3" fillId="0" borderId="4" xfId="0" applyNumberFormat="1" applyFont="1" applyBorder="1" applyAlignment="1">
      <alignment horizontal="center" vertical="center"/>
    </xf>
    <xf numFmtId="0" fontId="3" fillId="0" borderId="4" xfId="0" applyFont="1" applyBorder="1" applyAlignment="1">
      <alignment vertical="center" wrapText="1"/>
    </xf>
    <xf numFmtId="49" fontId="6" fillId="0" borderId="8"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xf>
    <xf numFmtId="49" fontId="3" fillId="0" borderId="13" xfId="0" applyNumberFormat="1" applyFont="1" applyBorder="1" applyAlignment="1">
      <alignment horizontal="center" vertical="center"/>
    </xf>
    <xf numFmtId="0" fontId="3" fillId="0" borderId="6" xfId="0" applyFont="1" applyBorder="1" applyAlignment="1">
      <alignment horizontal="center" vertical="center" wrapText="1"/>
    </xf>
    <xf numFmtId="49" fontId="3" fillId="0" borderId="0" xfId="0" applyNumberFormat="1" applyFont="1" applyAlignment="1">
      <alignment horizontal="center" vertical="center"/>
    </xf>
    <xf numFmtId="0" fontId="3" fillId="0" borderId="1" xfId="0" applyFont="1" applyBorder="1" applyAlignment="1">
      <alignment horizontal="left" vertical="center" wrapText="1"/>
    </xf>
    <xf numFmtId="0" fontId="3" fillId="0" borderId="5" xfId="0" applyFont="1" applyBorder="1" applyAlignment="1">
      <alignment horizontal="center" vertical="center"/>
    </xf>
    <xf numFmtId="0" fontId="0" fillId="0" borderId="6" xfId="0" applyBorder="1" applyAlignment="1">
      <alignment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4" fillId="0" borderId="0" xfId="0" applyFont="1" applyFill="1" applyAlignment="1">
      <alignment horizontal="left" vertical="center" wrapText="1"/>
    </xf>
    <xf numFmtId="49" fontId="6" fillId="2" borderId="1" xfId="0" applyNumberFormat="1" applyFont="1" applyFill="1" applyBorder="1" applyAlignment="1">
      <alignment horizontal="center" vertical="center"/>
    </xf>
    <xf numFmtId="49" fontId="3" fillId="0" borderId="1" xfId="0" applyNumberFormat="1"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6" fillId="2" borderId="5"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49" fontId="3" fillId="0" borderId="5" xfId="0" applyNumberFormat="1" applyFont="1" applyBorder="1" applyAlignment="1">
      <alignment horizontal="right" vertical="center"/>
    </xf>
    <xf numFmtId="49" fontId="3" fillId="0" borderId="7" xfId="0" applyNumberFormat="1" applyFont="1" applyBorder="1" applyAlignment="1">
      <alignment horizontal="right" vertical="center"/>
    </xf>
    <xf numFmtId="49" fontId="3" fillId="0" borderId="6" xfId="0" applyNumberFormat="1" applyFont="1" applyBorder="1" applyAlignment="1">
      <alignment horizontal="right" vertical="center"/>
    </xf>
    <xf numFmtId="49" fontId="6" fillId="2" borderId="5"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0" fontId="6" fillId="2" borderId="6" xfId="0" applyFont="1" applyFill="1" applyBorder="1" applyAlignment="1">
      <alignment horizontal="center" vertical="center" wrapText="1"/>
    </xf>
    <xf numFmtId="49" fontId="3" fillId="0" borderId="5"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0" fillId="0" borderId="6" xfId="0" applyBorder="1" applyAlignment="1">
      <alignment horizontal="left" vertical="center" wrapText="1"/>
    </xf>
    <xf numFmtId="0" fontId="3" fillId="0" borderId="14" xfId="0" applyFont="1" applyBorder="1" applyAlignment="1">
      <alignment horizontal="center" vertical="center"/>
    </xf>
    <xf numFmtId="0" fontId="0" fillId="0" borderId="15"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A561E-7C0F-4D6A-BB89-69696055F1BE}">
  <sheetPr>
    <pageSetUpPr fitToPage="1"/>
  </sheetPr>
  <dimension ref="A1:H51"/>
  <sheetViews>
    <sheetView tabSelected="1" zoomScaleNormal="100" workbookViewId="0">
      <selection activeCell="F2" sqref="F2"/>
    </sheetView>
  </sheetViews>
  <sheetFormatPr defaultRowHeight="18.75" x14ac:dyDescent="0.4"/>
  <cols>
    <col min="1" max="1" width="4.625" style="31" customWidth="1"/>
    <col min="2" max="2" width="21.625" style="7" customWidth="1"/>
    <col min="3" max="3" width="48.625" style="7" customWidth="1"/>
    <col min="4" max="4" width="9.625" style="8" customWidth="1"/>
    <col min="5" max="5" width="7.125" style="8" customWidth="1"/>
    <col min="6" max="6" width="8.625" style="8" customWidth="1"/>
    <col min="7" max="7" width="14.125" style="9" customWidth="1"/>
    <col min="8" max="8" width="22.625" style="9" customWidth="1"/>
    <col min="9" max="16384" width="9" style="9"/>
  </cols>
  <sheetData>
    <row r="1" spans="1:8" s="2" customFormat="1" ht="19.5" x14ac:dyDescent="0.4">
      <c r="A1" s="44" t="s">
        <v>15</v>
      </c>
      <c r="B1" s="44"/>
      <c r="C1" s="44"/>
      <c r="D1" s="44"/>
      <c r="E1" s="1"/>
      <c r="F1" s="1"/>
      <c r="G1" s="1"/>
    </row>
    <row r="2" spans="1:8" s="3" customFormat="1" ht="19.5" x14ac:dyDescent="0.4">
      <c r="B2" s="4"/>
      <c r="C2" s="4"/>
      <c r="D2" s="5"/>
      <c r="E2" s="5"/>
      <c r="F2" s="5"/>
    </row>
    <row r="3" spans="1:8" ht="19.5" x14ac:dyDescent="0.4">
      <c r="A3" s="6" t="s">
        <v>1</v>
      </c>
      <c r="H3" s="9" t="s">
        <v>57</v>
      </c>
    </row>
    <row r="4" spans="1:8" ht="21" customHeight="1" x14ac:dyDescent="0.4">
      <c r="A4" s="45" t="s">
        <v>2</v>
      </c>
      <c r="B4" s="45"/>
      <c r="C4" s="49" t="s">
        <v>4</v>
      </c>
      <c r="D4" s="50"/>
      <c r="E4" s="10" t="s">
        <v>0</v>
      </c>
      <c r="F4" s="9"/>
    </row>
    <row r="5" spans="1:8" ht="48" customHeight="1" x14ac:dyDescent="0.4">
      <c r="A5" s="46" t="s">
        <v>3</v>
      </c>
      <c r="B5" s="46"/>
      <c r="C5" s="51" t="s">
        <v>38</v>
      </c>
      <c r="D5" s="52"/>
      <c r="E5" s="11">
        <v>50</v>
      </c>
      <c r="F5" s="9"/>
    </row>
    <row r="6" spans="1:8" ht="66" customHeight="1" x14ac:dyDescent="0.4">
      <c r="A6" s="46" t="s">
        <v>24</v>
      </c>
      <c r="B6" s="46"/>
      <c r="C6" s="53" t="s">
        <v>58</v>
      </c>
      <c r="D6" s="54"/>
      <c r="E6" s="11">
        <v>53</v>
      </c>
      <c r="F6" s="9"/>
    </row>
    <row r="7" spans="1:8" ht="48" customHeight="1" x14ac:dyDescent="0.4">
      <c r="A7" s="47" t="s">
        <v>39</v>
      </c>
      <c r="B7" s="48"/>
      <c r="C7" s="51" t="s">
        <v>56</v>
      </c>
      <c r="D7" s="52"/>
      <c r="E7" s="11">
        <f>E51</f>
        <v>497</v>
      </c>
      <c r="F7" s="12" t="s">
        <v>34</v>
      </c>
    </row>
    <row r="8" spans="1:8" ht="22.5" customHeight="1" x14ac:dyDescent="0.4">
      <c r="A8" s="61" t="s">
        <v>5</v>
      </c>
      <c r="B8" s="62"/>
      <c r="C8" s="62"/>
      <c r="D8" s="50"/>
      <c r="E8" s="11">
        <f>SUM(E5:E7)</f>
        <v>600</v>
      </c>
      <c r="F8" s="9"/>
    </row>
    <row r="9" spans="1:8" ht="36" customHeight="1" x14ac:dyDescent="0.4"/>
    <row r="10" spans="1:8" ht="19.5" x14ac:dyDescent="0.4">
      <c r="A10" s="6" t="s">
        <v>40</v>
      </c>
    </row>
    <row r="11" spans="1:8" s="13" customFormat="1" ht="36" customHeight="1" x14ac:dyDescent="0.4">
      <c r="A11" s="45" t="s">
        <v>2</v>
      </c>
      <c r="B11" s="45"/>
      <c r="C11" s="65" t="s">
        <v>6</v>
      </c>
      <c r="D11" s="65"/>
      <c r="E11" s="10" t="s">
        <v>0</v>
      </c>
      <c r="F11" s="66" t="s">
        <v>14</v>
      </c>
      <c r="G11" s="67"/>
    </row>
    <row r="12" spans="1:8" ht="42" customHeight="1" x14ac:dyDescent="0.4">
      <c r="A12" s="14" t="s">
        <v>7</v>
      </c>
      <c r="B12" s="39" t="s">
        <v>74</v>
      </c>
      <c r="C12" s="39"/>
      <c r="D12" s="39"/>
      <c r="E12" s="15">
        <f>SUM(E13:E17)</f>
        <v>37</v>
      </c>
      <c r="F12" s="68"/>
      <c r="G12" s="69"/>
    </row>
    <row r="13" spans="1:8" ht="33" customHeight="1" x14ac:dyDescent="0.4">
      <c r="A13" s="16"/>
      <c r="B13" s="17" t="s">
        <v>16</v>
      </c>
      <c r="C13" s="42" t="s">
        <v>25</v>
      </c>
      <c r="D13" s="42"/>
      <c r="E13" s="11">
        <v>7</v>
      </c>
      <c r="F13" s="33"/>
      <c r="G13" s="34"/>
    </row>
    <row r="14" spans="1:8" ht="48" customHeight="1" x14ac:dyDescent="0.4">
      <c r="A14" s="18"/>
      <c r="B14" s="19"/>
      <c r="C14" s="42" t="s">
        <v>41</v>
      </c>
      <c r="D14" s="42"/>
      <c r="E14" s="20">
        <v>7</v>
      </c>
      <c r="F14" s="33"/>
      <c r="G14" s="34"/>
    </row>
    <row r="15" spans="1:8" ht="48" customHeight="1" x14ac:dyDescent="0.4">
      <c r="A15" s="18"/>
      <c r="B15" s="21" t="s">
        <v>17</v>
      </c>
      <c r="C15" s="43" t="s">
        <v>59</v>
      </c>
      <c r="D15" s="43"/>
      <c r="E15" s="20">
        <v>10</v>
      </c>
      <c r="F15" s="33"/>
      <c r="G15" s="34"/>
    </row>
    <row r="16" spans="1:8" ht="33" customHeight="1" x14ac:dyDescent="0.4">
      <c r="A16" s="18"/>
      <c r="B16" s="22" t="s">
        <v>18</v>
      </c>
      <c r="C16" s="42" t="s">
        <v>42</v>
      </c>
      <c r="D16" s="42"/>
      <c r="E16" s="20">
        <v>3</v>
      </c>
      <c r="F16" s="33"/>
      <c r="G16" s="34"/>
    </row>
    <row r="17" spans="1:7" ht="33" customHeight="1" x14ac:dyDescent="0.4">
      <c r="A17" s="23"/>
      <c r="B17" s="24"/>
      <c r="C17" s="42" t="s">
        <v>26</v>
      </c>
      <c r="D17" s="42"/>
      <c r="E17" s="20">
        <v>10</v>
      </c>
      <c r="F17" s="33"/>
      <c r="G17" s="34"/>
    </row>
    <row r="18" spans="1:7" ht="42" customHeight="1" x14ac:dyDescent="0.4">
      <c r="A18" s="25" t="s">
        <v>8</v>
      </c>
      <c r="B18" s="39" t="s">
        <v>52</v>
      </c>
      <c r="C18" s="39"/>
      <c r="D18" s="39"/>
      <c r="E18" s="20">
        <f>SUM(E19:E27)</f>
        <v>120</v>
      </c>
      <c r="F18" s="68"/>
      <c r="G18" s="69"/>
    </row>
    <row r="19" spans="1:7" ht="48" customHeight="1" x14ac:dyDescent="0.4">
      <c r="A19" s="16"/>
      <c r="B19" s="17" t="s">
        <v>19</v>
      </c>
      <c r="C19" s="42" t="s">
        <v>53</v>
      </c>
      <c r="D19" s="42"/>
      <c r="E19" s="26">
        <v>10</v>
      </c>
      <c r="F19" s="33"/>
      <c r="G19" s="34"/>
    </row>
    <row r="20" spans="1:7" ht="48" customHeight="1" x14ac:dyDescent="0.4">
      <c r="A20" s="16"/>
      <c r="B20" s="27"/>
      <c r="C20" s="42" t="s">
        <v>27</v>
      </c>
      <c r="D20" s="42"/>
      <c r="E20" s="26">
        <v>20</v>
      </c>
      <c r="F20" s="33"/>
      <c r="G20" s="34"/>
    </row>
    <row r="21" spans="1:7" ht="33" customHeight="1" x14ac:dyDescent="0.4">
      <c r="A21" s="16"/>
      <c r="B21" s="63" t="s">
        <v>20</v>
      </c>
      <c r="C21" s="42" t="s">
        <v>28</v>
      </c>
      <c r="D21" s="42"/>
      <c r="E21" s="11">
        <v>10</v>
      </c>
      <c r="F21" s="33"/>
      <c r="G21" s="34"/>
    </row>
    <row r="22" spans="1:7" ht="33" customHeight="1" x14ac:dyDescent="0.4">
      <c r="A22" s="18"/>
      <c r="B22" s="64"/>
      <c r="C22" s="43" t="s">
        <v>60</v>
      </c>
      <c r="D22" s="43"/>
      <c r="E22" s="11">
        <v>10</v>
      </c>
      <c r="F22" s="33"/>
      <c r="G22" s="34"/>
    </row>
    <row r="23" spans="1:7" ht="48" customHeight="1" x14ac:dyDescent="0.4">
      <c r="A23" s="18"/>
      <c r="B23" s="19"/>
      <c r="C23" s="42" t="s">
        <v>43</v>
      </c>
      <c r="D23" s="42"/>
      <c r="E23" s="11">
        <v>20</v>
      </c>
      <c r="F23" s="33"/>
      <c r="G23" s="34"/>
    </row>
    <row r="24" spans="1:7" ht="33" customHeight="1" x14ac:dyDescent="0.4">
      <c r="A24" s="18"/>
      <c r="B24" s="19"/>
      <c r="C24" s="42" t="s">
        <v>33</v>
      </c>
      <c r="D24" s="42"/>
      <c r="E24" s="11">
        <v>10</v>
      </c>
      <c r="F24" s="33"/>
      <c r="G24" s="34"/>
    </row>
    <row r="25" spans="1:7" ht="48" customHeight="1" x14ac:dyDescent="0.4">
      <c r="A25" s="18"/>
      <c r="B25" s="19"/>
      <c r="C25" s="42" t="s">
        <v>29</v>
      </c>
      <c r="D25" s="42"/>
      <c r="E25" s="11">
        <v>10</v>
      </c>
      <c r="F25" s="33"/>
      <c r="G25" s="34"/>
    </row>
    <row r="26" spans="1:7" ht="48" customHeight="1" x14ac:dyDescent="0.4">
      <c r="A26" s="18"/>
      <c r="B26" s="19"/>
      <c r="C26" s="42" t="s">
        <v>31</v>
      </c>
      <c r="D26" s="42"/>
      <c r="E26" s="11">
        <v>20</v>
      </c>
      <c r="F26" s="33"/>
      <c r="G26" s="34"/>
    </row>
    <row r="27" spans="1:7" ht="32.25" customHeight="1" x14ac:dyDescent="0.4">
      <c r="A27" s="29"/>
      <c r="B27" s="27"/>
      <c r="C27" s="42" t="s">
        <v>30</v>
      </c>
      <c r="D27" s="42"/>
      <c r="E27" s="11">
        <v>10</v>
      </c>
      <c r="F27" s="33"/>
      <c r="G27" s="34"/>
    </row>
    <row r="28" spans="1:7" ht="36" customHeight="1" x14ac:dyDescent="0.4">
      <c r="A28" s="58" t="s">
        <v>2</v>
      </c>
      <c r="B28" s="59"/>
      <c r="C28" s="49" t="s">
        <v>6</v>
      </c>
      <c r="D28" s="60"/>
      <c r="E28" s="10" t="s">
        <v>0</v>
      </c>
      <c r="F28" s="66" t="s">
        <v>14</v>
      </c>
      <c r="G28" s="67"/>
    </row>
    <row r="29" spans="1:7" ht="42" customHeight="1" x14ac:dyDescent="0.4">
      <c r="A29" s="25" t="s">
        <v>9</v>
      </c>
      <c r="B29" s="39" t="s">
        <v>54</v>
      </c>
      <c r="C29" s="39"/>
      <c r="D29" s="39"/>
      <c r="E29" s="20">
        <f>SUM(E30:E31)</f>
        <v>30</v>
      </c>
      <c r="F29" s="68"/>
      <c r="G29" s="69"/>
    </row>
    <row r="30" spans="1:7" ht="66" customHeight="1" x14ac:dyDescent="0.4">
      <c r="A30" s="16"/>
      <c r="B30" s="17" t="s">
        <v>21</v>
      </c>
      <c r="C30" s="35" t="s">
        <v>61</v>
      </c>
      <c r="D30" s="36"/>
      <c r="E30" s="11">
        <v>20</v>
      </c>
      <c r="F30" s="33"/>
      <c r="G30" s="34"/>
    </row>
    <row r="31" spans="1:7" ht="33" customHeight="1" x14ac:dyDescent="0.4">
      <c r="A31" s="18"/>
      <c r="B31" s="27"/>
      <c r="C31" s="35" t="s">
        <v>44</v>
      </c>
      <c r="D31" s="36"/>
      <c r="E31" s="11">
        <v>10</v>
      </c>
      <c r="F31" s="33"/>
      <c r="G31" s="34"/>
    </row>
    <row r="32" spans="1:7" ht="42" customHeight="1" x14ac:dyDescent="0.4">
      <c r="A32" s="25" t="s">
        <v>10</v>
      </c>
      <c r="B32" s="39" t="s">
        <v>49</v>
      </c>
      <c r="C32" s="39"/>
      <c r="D32" s="39"/>
      <c r="E32" s="20">
        <f>SUM(E33:E36)</f>
        <v>80</v>
      </c>
      <c r="F32" s="68"/>
      <c r="G32" s="69"/>
    </row>
    <row r="33" spans="1:7" ht="48" customHeight="1" x14ac:dyDescent="0.4">
      <c r="A33" s="16"/>
      <c r="B33" s="17" t="s">
        <v>45</v>
      </c>
      <c r="C33" s="40" t="s">
        <v>62</v>
      </c>
      <c r="D33" s="41"/>
      <c r="E33" s="28">
        <v>20</v>
      </c>
      <c r="F33" s="33"/>
      <c r="G33" s="34"/>
    </row>
    <row r="34" spans="1:7" ht="66" customHeight="1" x14ac:dyDescent="0.4">
      <c r="A34" s="18"/>
      <c r="B34" s="27"/>
      <c r="C34" s="35" t="s">
        <v>63</v>
      </c>
      <c r="D34" s="36"/>
      <c r="E34" s="28">
        <v>20</v>
      </c>
      <c r="F34" s="33"/>
      <c r="G34" s="34"/>
    </row>
    <row r="35" spans="1:7" ht="48" customHeight="1" x14ac:dyDescent="0.4">
      <c r="A35" s="18"/>
      <c r="B35" s="19" t="s">
        <v>46</v>
      </c>
      <c r="C35" s="37" t="s">
        <v>64</v>
      </c>
      <c r="D35" s="38"/>
      <c r="E35" s="28">
        <v>20</v>
      </c>
      <c r="F35" s="33"/>
      <c r="G35" s="34"/>
    </row>
    <row r="36" spans="1:7" ht="81" customHeight="1" x14ac:dyDescent="0.4">
      <c r="A36" s="18"/>
      <c r="B36" s="19"/>
      <c r="C36" s="37" t="s">
        <v>65</v>
      </c>
      <c r="D36" s="38"/>
      <c r="E36" s="28">
        <v>20</v>
      </c>
      <c r="F36" s="33"/>
      <c r="G36" s="34"/>
    </row>
    <row r="37" spans="1:7" ht="42" customHeight="1" x14ac:dyDescent="0.4">
      <c r="A37" s="25" t="s">
        <v>11</v>
      </c>
      <c r="B37" s="39" t="s">
        <v>50</v>
      </c>
      <c r="C37" s="39"/>
      <c r="D37" s="39"/>
      <c r="E37" s="30">
        <f>SUM(E38:E44)</f>
        <v>150</v>
      </c>
      <c r="F37" s="68"/>
      <c r="G37" s="69"/>
    </row>
    <row r="38" spans="1:7" ht="66" customHeight="1" x14ac:dyDescent="0.4">
      <c r="A38" s="16"/>
      <c r="B38" s="17" t="s">
        <v>22</v>
      </c>
      <c r="C38" s="47" t="s">
        <v>47</v>
      </c>
      <c r="D38" s="48"/>
      <c r="E38" s="11">
        <v>10</v>
      </c>
      <c r="F38" s="33"/>
      <c r="G38" s="34"/>
    </row>
    <row r="39" spans="1:7" ht="105" customHeight="1" x14ac:dyDescent="0.4">
      <c r="A39" s="16"/>
      <c r="B39" s="19"/>
      <c r="C39" s="35" t="s">
        <v>66</v>
      </c>
      <c r="D39" s="36"/>
      <c r="E39" s="11">
        <v>10</v>
      </c>
      <c r="F39" s="33"/>
      <c r="G39" s="34"/>
    </row>
    <row r="40" spans="1:7" ht="120" customHeight="1" x14ac:dyDescent="0.4">
      <c r="A40" s="16"/>
      <c r="B40" s="19"/>
      <c r="C40" s="35" t="s">
        <v>67</v>
      </c>
      <c r="D40" s="36"/>
      <c r="E40" s="11">
        <v>40</v>
      </c>
      <c r="F40" s="33"/>
      <c r="G40" s="34"/>
    </row>
    <row r="41" spans="1:7" ht="66" customHeight="1" x14ac:dyDescent="0.4">
      <c r="A41" s="16"/>
      <c r="B41" s="19"/>
      <c r="C41" s="35" t="s">
        <v>68</v>
      </c>
      <c r="D41" s="36"/>
      <c r="E41" s="11">
        <v>40</v>
      </c>
      <c r="F41" s="33"/>
      <c r="G41" s="34"/>
    </row>
    <row r="42" spans="1:7" ht="48" customHeight="1" x14ac:dyDescent="0.4">
      <c r="A42" s="16"/>
      <c r="B42" s="19"/>
      <c r="C42" s="47" t="s">
        <v>36</v>
      </c>
      <c r="D42" s="48"/>
      <c r="E42" s="11">
        <v>20</v>
      </c>
      <c r="F42" s="33"/>
      <c r="G42" s="34"/>
    </row>
    <row r="43" spans="1:7" ht="48" customHeight="1" x14ac:dyDescent="0.4">
      <c r="A43" s="16"/>
      <c r="B43" s="27"/>
      <c r="C43" s="35" t="s">
        <v>69</v>
      </c>
      <c r="D43" s="36"/>
      <c r="E43" s="11">
        <v>20</v>
      </c>
      <c r="F43" s="33"/>
      <c r="G43" s="34"/>
    </row>
    <row r="44" spans="1:7" ht="48" customHeight="1" x14ac:dyDescent="0.4">
      <c r="A44" s="23"/>
      <c r="B44" s="32" t="s">
        <v>23</v>
      </c>
      <c r="C44" s="47" t="s">
        <v>70</v>
      </c>
      <c r="D44" s="48"/>
      <c r="E44" s="11">
        <v>10</v>
      </c>
      <c r="F44" s="33"/>
      <c r="G44" s="34"/>
    </row>
    <row r="45" spans="1:7" ht="36" customHeight="1" x14ac:dyDescent="0.4">
      <c r="A45" s="58" t="s">
        <v>2</v>
      </c>
      <c r="B45" s="59"/>
      <c r="C45" s="49" t="s">
        <v>6</v>
      </c>
      <c r="D45" s="60"/>
      <c r="E45" s="10" t="s">
        <v>0</v>
      </c>
      <c r="F45" s="66" t="s">
        <v>14</v>
      </c>
      <c r="G45" s="67"/>
    </row>
    <row r="46" spans="1:7" ht="42" customHeight="1" x14ac:dyDescent="0.4">
      <c r="A46" s="25" t="s">
        <v>12</v>
      </c>
      <c r="B46" s="39" t="s">
        <v>51</v>
      </c>
      <c r="C46" s="39"/>
      <c r="D46" s="39"/>
      <c r="E46" s="30">
        <f>SUM(E47:E50)</f>
        <v>80</v>
      </c>
      <c r="F46" s="68"/>
      <c r="G46" s="69"/>
    </row>
    <row r="47" spans="1:7" ht="48" customHeight="1" x14ac:dyDescent="0.4">
      <c r="A47" s="18"/>
      <c r="B47" s="17" t="s">
        <v>35</v>
      </c>
      <c r="C47" s="47" t="s">
        <v>48</v>
      </c>
      <c r="D47" s="48"/>
      <c r="E47" s="11">
        <v>20</v>
      </c>
      <c r="F47" s="33"/>
      <c r="G47" s="34"/>
    </row>
    <row r="48" spans="1:7" ht="66" customHeight="1" x14ac:dyDescent="0.4">
      <c r="A48" s="18"/>
      <c r="B48" s="21" t="s">
        <v>37</v>
      </c>
      <c r="C48" s="47" t="s">
        <v>55</v>
      </c>
      <c r="D48" s="48"/>
      <c r="E48" s="11">
        <v>30</v>
      </c>
      <c r="F48" s="33"/>
      <c r="G48" s="34"/>
    </row>
    <row r="49" spans="1:7" ht="48" customHeight="1" x14ac:dyDescent="0.4">
      <c r="A49" s="18"/>
      <c r="B49" s="21" t="s">
        <v>72</v>
      </c>
      <c r="C49" s="47" t="s">
        <v>73</v>
      </c>
      <c r="D49" s="48"/>
      <c r="E49" s="11">
        <v>10</v>
      </c>
      <c r="F49" s="33"/>
      <c r="G49" s="34"/>
    </row>
    <row r="50" spans="1:7" ht="48" customHeight="1" x14ac:dyDescent="0.4">
      <c r="A50" s="18"/>
      <c r="B50" s="21" t="s">
        <v>71</v>
      </c>
      <c r="C50" s="47" t="s">
        <v>32</v>
      </c>
      <c r="D50" s="48"/>
      <c r="E50" s="11">
        <v>20</v>
      </c>
      <c r="F50" s="33"/>
      <c r="G50" s="34"/>
    </row>
    <row r="51" spans="1:7" ht="22.5" customHeight="1" x14ac:dyDescent="0.4">
      <c r="A51" s="55" t="s">
        <v>13</v>
      </c>
      <c r="B51" s="56"/>
      <c r="C51" s="56"/>
      <c r="D51" s="57"/>
      <c r="E51" s="11">
        <f>E12+E18+E29+E32+E37+E46</f>
        <v>497</v>
      </c>
      <c r="F51" s="68"/>
      <c r="G51" s="69"/>
    </row>
  </sheetData>
  <mergeCells count="96">
    <mergeCell ref="F51:G51"/>
    <mergeCell ref="F28:G28"/>
    <mergeCell ref="F45:G45"/>
    <mergeCell ref="F34:G34"/>
    <mergeCell ref="F50:G50"/>
    <mergeCell ref="F48:G48"/>
    <mergeCell ref="F47:G47"/>
    <mergeCell ref="F44:G44"/>
    <mergeCell ref="F43:G43"/>
    <mergeCell ref="F42:G42"/>
    <mergeCell ref="F41:G41"/>
    <mergeCell ref="F40:G40"/>
    <mergeCell ref="F39:G39"/>
    <mergeCell ref="F38:G38"/>
    <mergeCell ref="F36:G36"/>
    <mergeCell ref="F26:G26"/>
    <mergeCell ref="F27:G27"/>
    <mergeCell ref="F30:G30"/>
    <mergeCell ref="F31:G31"/>
    <mergeCell ref="F33:G33"/>
    <mergeCell ref="F29:G29"/>
    <mergeCell ref="F32:G32"/>
    <mergeCell ref="F21:G21"/>
    <mergeCell ref="F22:G22"/>
    <mergeCell ref="F23:G23"/>
    <mergeCell ref="F24:G24"/>
    <mergeCell ref="F25:G25"/>
    <mergeCell ref="F16:G16"/>
    <mergeCell ref="F17:G17"/>
    <mergeCell ref="F18:G18"/>
    <mergeCell ref="F19:G19"/>
    <mergeCell ref="F20:G20"/>
    <mergeCell ref="F11:G11"/>
    <mergeCell ref="F12:G12"/>
    <mergeCell ref="F13:G13"/>
    <mergeCell ref="F14:G14"/>
    <mergeCell ref="F15:G15"/>
    <mergeCell ref="A8:D8"/>
    <mergeCell ref="B21:B22"/>
    <mergeCell ref="C44:D44"/>
    <mergeCell ref="C41:D41"/>
    <mergeCell ref="C43:D43"/>
    <mergeCell ref="C30:D30"/>
    <mergeCell ref="B29:D29"/>
    <mergeCell ref="A11:B11"/>
    <mergeCell ref="C11:D11"/>
    <mergeCell ref="B12:D12"/>
    <mergeCell ref="C20:D20"/>
    <mergeCell ref="C13:D13"/>
    <mergeCell ref="C16:D16"/>
    <mergeCell ref="B18:D18"/>
    <mergeCell ref="A28:B28"/>
    <mergeCell ref="C28:D28"/>
    <mergeCell ref="A51:D51"/>
    <mergeCell ref="C38:D38"/>
    <mergeCell ref="B46:D46"/>
    <mergeCell ref="C47:D47"/>
    <mergeCell ref="C48:D48"/>
    <mergeCell ref="C50:D50"/>
    <mergeCell ref="A45:B45"/>
    <mergeCell ref="C45:D45"/>
    <mergeCell ref="C42:D42"/>
    <mergeCell ref="C49:D49"/>
    <mergeCell ref="A1:D1"/>
    <mergeCell ref="A4:B4"/>
    <mergeCell ref="A5:B5"/>
    <mergeCell ref="A6:B6"/>
    <mergeCell ref="A7:B7"/>
    <mergeCell ref="C4:D4"/>
    <mergeCell ref="C5:D5"/>
    <mergeCell ref="C6:D6"/>
    <mergeCell ref="C7:D7"/>
    <mergeCell ref="C14:D14"/>
    <mergeCell ref="C17:D17"/>
    <mergeCell ref="C22:D22"/>
    <mergeCell ref="C23:D23"/>
    <mergeCell ref="C24:D24"/>
    <mergeCell ref="C15:D15"/>
    <mergeCell ref="C25:D25"/>
    <mergeCell ref="C26:D26"/>
    <mergeCell ref="C27:D27"/>
    <mergeCell ref="C21:D21"/>
    <mergeCell ref="C19:D19"/>
    <mergeCell ref="F49:G49"/>
    <mergeCell ref="C31:D31"/>
    <mergeCell ref="C35:D35"/>
    <mergeCell ref="C36:D36"/>
    <mergeCell ref="C39:D39"/>
    <mergeCell ref="C40:D40"/>
    <mergeCell ref="B32:D32"/>
    <mergeCell ref="C33:D33"/>
    <mergeCell ref="B37:D37"/>
    <mergeCell ref="C34:D34"/>
    <mergeCell ref="F35:G35"/>
    <mergeCell ref="F37:G37"/>
    <mergeCell ref="F46:G46"/>
  </mergeCells>
  <phoneticPr fontId="1"/>
  <pageMargins left="0.86614173228346458" right="0.59055118110236227" top="0.86614173228346458" bottom="0.6692913385826772" header="0.31496062992125984" footer="0.31496062992125984"/>
  <pageSetup paperSize="9" scale="69" fitToHeight="0" orientation="portrait" r:id="rId1"/>
  <headerFooter>
    <oddFooter>&amp;C&amp;P/&amp;N</oddFooter>
  </headerFooter>
  <rowBreaks count="2" manualBreakCount="2">
    <brk id="27" max="16383" man="1"/>
    <brk id="44"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評価項目及び評価基準</vt:lpstr>
      <vt:lpstr>評価項目及び評価基準!Print_Area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2026-05-03T04:51:25Z</cp:lastPrinted>
  <dcterms:created xsi:type="dcterms:W3CDTF">2021-10-08T01:23:25Z</dcterms:created>
  <dcterms:modified xsi:type="dcterms:W3CDTF">2026-05-03T04:51:34Z</dcterms:modified>
</cp:coreProperties>
</file>