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C:\Users\pid4118\Desktop\"/>
    </mc:Choice>
  </mc:AlternateContent>
  <xr:revisionPtr revIDLastSave="0" documentId="13_ncr:1_{DC166C79-7748-45A9-8AF1-F1F8684495C0}" xr6:coauthVersionLast="36" xr6:coauthVersionMax="36" xr10:uidLastSave="{00000000-0000-0000-0000-000000000000}"/>
  <bookViews>
    <workbookView xWindow="28680" yWindow="-120" windowWidth="29040" windowHeight="15840" xr2:uid="{00000000-000D-0000-FFFF-FFFF00000000}"/>
  </bookViews>
  <sheets>
    <sheet name="様式１" sheetId="14" r:id="rId1"/>
  </sheets>
  <definedNames>
    <definedName name="_xlnm._FilterDatabase" localSheetId="0" hidden="1">様式１!#REF!</definedName>
    <definedName name="①_意向調査の準備作業" localSheetId="0">#REF!</definedName>
    <definedName name="①_意向調査の準備作業">#REF!</definedName>
    <definedName name="②_意向調査" localSheetId="0">#REF!</definedName>
    <definedName name="②_意向調査">#REF!</definedName>
    <definedName name="③_私有林整備" localSheetId="0">#REF!</definedName>
    <definedName name="③_私有林整備">#REF!</definedName>
    <definedName name="④_公有林整備_財産区有林含む" localSheetId="0">#REF!</definedName>
    <definedName name="④_公有林整備_財産区有林含む">#REF!</definedName>
    <definedName name="⑤_森林保護対策" localSheetId="0">#REF!</definedName>
    <definedName name="⑤_森林保護対策">#REF!</definedName>
    <definedName name="⑥_林道・林専道の整備等" localSheetId="0">#REF!</definedName>
    <definedName name="⑥_林道・林専道の整備等">#REF!</definedName>
    <definedName name="⑦_その他_森林整備" localSheetId="0">#REF!</definedName>
    <definedName name="⑦_その他_森林整備">#REF!</definedName>
    <definedName name="⑧_担い手確保" localSheetId="0">#REF!</definedName>
    <definedName name="⑧_担い手確保">#REF!</definedName>
    <definedName name="⑨_林業就業者の育成" localSheetId="0">#REF!</definedName>
    <definedName name="⑨_林業就業者の育成">#REF!</definedName>
    <definedName name="⑩_専門員の雇用" localSheetId="0">#REF!</definedName>
    <definedName name="⑩_専門員の雇用">#REF!</definedName>
    <definedName name="⑪_新たな組織の設立" localSheetId="0">#REF!</definedName>
    <definedName name="⑪_新たな組織の設立">#REF!</definedName>
    <definedName name="⑫_その他_人材育成等" localSheetId="0">#REF!</definedName>
    <definedName name="⑫_その他_人材育成等">#REF!</definedName>
    <definedName name="⑬_木造公共建築物の整備等" localSheetId="0">#REF!</definedName>
    <definedName name="⑬_木造公共建築物の整備等">#REF!</definedName>
    <definedName name="⑭_木質バイオマス利用推進" localSheetId="0">#REF!</definedName>
    <definedName name="⑭_木質バイオマス利用推進">#REF!</definedName>
    <definedName name="⑮_森林・林業・木材普及活動等" localSheetId="0">#REF!</definedName>
    <definedName name="⑮_森林・林業・木材普及活動等">#REF!</definedName>
    <definedName name="⑯_その他_木材・普及啓発関係" localSheetId="0">#REF!</definedName>
    <definedName name="⑯_その他_木材・普及啓発関係">#REF!</definedName>
    <definedName name="⑰_基金積立_森林整備等" localSheetId="0">#REF!</definedName>
    <definedName name="⑰_基金積立_森林整備等">#REF!</definedName>
    <definedName name="⑱_基金積立_人材育成等" localSheetId="0">#REF!</definedName>
    <definedName name="⑱_基金積立_人材育成等">#REF!</definedName>
    <definedName name="⑲_基金積立_木材利用等" localSheetId="0">#REF!</definedName>
    <definedName name="⑲_基金積立_木材利用等">#REF!</definedName>
    <definedName name="⑳_基金積立_執行残額等" localSheetId="0">#REF!</definedName>
    <definedName name="⑳_基金積立_執行残額等">#REF!</definedName>
    <definedName name="_xlnm.Print_Area" localSheetId="0">様式１!$A$1:$H$11</definedName>
    <definedName name="_xlnm.Print_Titles" localSheetId="0">様式１!$1:$3</definedName>
    <definedName name="リスト" localSheetId="0">#REF!</definedName>
    <definedName name="リスト">#REF!</definedName>
    <definedName name="事業区分" localSheetId="0">#REF!</definedName>
    <definedName name="事業区分">#REF!</definedName>
    <definedName name="都道府県事業区分" localSheetId="0">#REF!</definedName>
    <definedName name="都道府県事業区分">#REF!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4" l="1"/>
  <c r="C11" i="14"/>
  <c r="B11" i="14"/>
  <c r="E9" i="14"/>
</calcChain>
</file>

<file path=xl/sharedStrings.xml><?xml version="1.0" encoding="utf-8"?>
<sst xmlns="http://schemas.openxmlformats.org/spreadsheetml/2006/main" count="32" uniqueCount="32">
  <si>
    <t>事業総額（千円）</t>
    <rPh sb="0" eb="2">
      <t>ジギョウ</t>
    </rPh>
    <rPh sb="2" eb="4">
      <t>ソウガク</t>
    </rPh>
    <rPh sb="5" eb="7">
      <t>センエン</t>
    </rPh>
    <phoneticPr fontId="1"/>
  </si>
  <si>
    <t>税導入の効果</t>
    <rPh sb="0" eb="1">
      <t>ゼイ</t>
    </rPh>
    <rPh sb="1" eb="3">
      <t>ドウニュウ</t>
    </rPh>
    <rPh sb="4" eb="6">
      <t>コウカ</t>
    </rPh>
    <phoneticPr fontId="1"/>
  </si>
  <si>
    <t>事業内容</t>
    <rPh sb="0" eb="2">
      <t>ジギョウ</t>
    </rPh>
    <rPh sb="2" eb="4">
      <t>ナイヨウ</t>
    </rPh>
    <phoneticPr fontId="1"/>
  </si>
  <si>
    <t>合計</t>
    <rPh sb="0" eb="2">
      <t>ゴウケイ</t>
    </rPh>
    <phoneticPr fontId="1"/>
  </si>
  <si>
    <t>実績</t>
    <rPh sb="0" eb="2">
      <t>ジッセキ</t>
    </rPh>
    <phoneticPr fontId="1"/>
  </si>
  <si>
    <t>　森林経営管理事業
（意向調査）</t>
    <rPh sb="1" eb="3">
      <t>シンリン</t>
    </rPh>
    <rPh sb="3" eb="5">
      <t>ケイエイ</t>
    </rPh>
    <rPh sb="5" eb="7">
      <t>カンリ</t>
    </rPh>
    <rPh sb="7" eb="9">
      <t>ジギョウ</t>
    </rPh>
    <rPh sb="11" eb="13">
      <t>イコウ</t>
    </rPh>
    <rPh sb="13" eb="15">
      <t>チョウサ</t>
    </rPh>
    <phoneticPr fontId="1"/>
  </si>
  <si>
    <t>　森林経営管理事業
（森林整備）</t>
    <rPh sb="1" eb="3">
      <t>シンリン</t>
    </rPh>
    <rPh sb="3" eb="5">
      <t>ケイエイ</t>
    </rPh>
    <rPh sb="5" eb="7">
      <t>カンリ</t>
    </rPh>
    <rPh sb="7" eb="9">
      <t>ジギョウ</t>
    </rPh>
    <rPh sb="11" eb="13">
      <t>シンリン</t>
    </rPh>
    <rPh sb="13" eb="15">
      <t>セイビ</t>
    </rPh>
    <phoneticPr fontId="1"/>
  </si>
  <si>
    <t>区分
（事業名ほか）</t>
    <rPh sb="0" eb="2">
      <t>クブン</t>
    </rPh>
    <rPh sb="4" eb="6">
      <t>ジギョウ</t>
    </rPh>
    <rPh sb="6" eb="7">
      <t>メイ</t>
    </rPh>
    <phoneticPr fontId="1"/>
  </si>
  <si>
    <t>　需用費など</t>
    <rPh sb="1" eb="4">
      <t>ジュヨウヒ</t>
    </rPh>
    <phoneticPr fontId="1"/>
  </si>
  <si>
    <t>　人件費</t>
    <rPh sb="1" eb="4">
      <t>ジンケンヒ</t>
    </rPh>
    <phoneticPr fontId="1"/>
  </si>
  <si>
    <t>　消耗品費
　所有者探索などに係る通信費
　情報管理専用PCのリース費用</t>
    <rPh sb="1" eb="4">
      <t>ショウモウヒン</t>
    </rPh>
    <rPh sb="4" eb="5">
      <t>ヒ</t>
    </rPh>
    <rPh sb="17" eb="20">
      <t>ツウシンヒ</t>
    </rPh>
    <phoneticPr fontId="1"/>
  </si>
  <si>
    <t>　森林経営管理事業
（境界明確化）</t>
    <rPh sb="1" eb="3">
      <t>シンリン</t>
    </rPh>
    <rPh sb="3" eb="5">
      <t>ケイエイ</t>
    </rPh>
    <rPh sb="5" eb="7">
      <t>カンリ</t>
    </rPh>
    <rPh sb="7" eb="9">
      <t>ジギョウ</t>
    </rPh>
    <rPh sb="11" eb="13">
      <t>キョウカイ</t>
    </rPh>
    <rPh sb="13" eb="16">
      <t>メイカクカ</t>
    </rPh>
    <phoneticPr fontId="1"/>
  </si>
  <si>
    <t>　小規模森林整備促進事業
（補助金）</t>
    <rPh sb="1" eb="12">
      <t>ショウキボシンリンセイビソクシンジギョウ</t>
    </rPh>
    <rPh sb="14" eb="16">
      <t>ホジョ</t>
    </rPh>
    <rPh sb="16" eb="17">
      <t>キン</t>
    </rPh>
    <phoneticPr fontId="1"/>
  </si>
  <si>
    <t>　1施業地の面積が5ha未満の小規模森林の間伐又は植栽等への補助。</t>
    <rPh sb="2" eb="5">
      <t>セギョウチ</t>
    </rPh>
    <rPh sb="6" eb="8">
      <t>メンセキ</t>
    </rPh>
    <rPh sb="12" eb="14">
      <t>ミマン</t>
    </rPh>
    <rPh sb="15" eb="18">
      <t>ショウキボ</t>
    </rPh>
    <rPh sb="18" eb="20">
      <t>シンリン</t>
    </rPh>
    <rPh sb="21" eb="23">
      <t>カンバツ</t>
    </rPh>
    <rPh sb="23" eb="24">
      <t>マタ</t>
    </rPh>
    <rPh sb="25" eb="27">
      <t>ショクサイ</t>
    </rPh>
    <rPh sb="27" eb="28">
      <t>トウ</t>
    </rPh>
    <rPh sb="30" eb="32">
      <t>ホジョ</t>
    </rPh>
    <phoneticPr fontId="1"/>
  </si>
  <si>
    <t>　森林環境譲与税事業遂行のための事務に必要な費用。</t>
    <rPh sb="1" eb="3">
      <t>シンリン</t>
    </rPh>
    <rPh sb="3" eb="5">
      <t>カンキョウ</t>
    </rPh>
    <rPh sb="5" eb="8">
      <t>ジョウヨゼイ</t>
    </rPh>
    <rPh sb="8" eb="10">
      <t>ジギョウ</t>
    </rPh>
    <rPh sb="10" eb="12">
      <t>スイコウ</t>
    </rPh>
    <rPh sb="16" eb="18">
      <t>ジム</t>
    </rPh>
    <rPh sb="19" eb="21">
      <t>ヒツヨウ</t>
    </rPh>
    <rPh sb="22" eb="24">
      <t>ヒヨウ</t>
    </rPh>
    <phoneticPr fontId="1"/>
  </si>
  <si>
    <t>　芸濃地域の私有林（経営管理権集積計画森林）の間伐を実施した。</t>
    <rPh sb="1" eb="3">
      <t>ゲイノウ</t>
    </rPh>
    <rPh sb="3" eb="5">
      <t>チイキ</t>
    </rPh>
    <rPh sb="6" eb="9">
      <t>シユウリン</t>
    </rPh>
    <rPh sb="10" eb="12">
      <t>ケイエイ</t>
    </rPh>
    <rPh sb="12" eb="14">
      <t>カンリ</t>
    </rPh>
    <rPh sb="14" eb="15">
      <t>ケン</t>
    </rPh>
    <rPh sb="15" eb="17">
      <t>シュウセキ</t>
    </rPh>
    <rPh sb="17" eb="19">
      <t>ケイカク</t>
    </rPh>
    <rPh sb="19" eb="21">
      <t>シンリン</t>
    </rPh>
    <rPh sb="23" eb="25">
      <t>カンバツ</t>
    </rPh>
    <rPh sb="26" eb="28">
      <t>ジッシ</t>
    </rPh>
    <phoneticPr fontId="1"/>
  </si>
  <si>
    <t>　津市産材を利用した新築戸建ての木造住宅への補助。</t>
    <rPh sb="1" eb="2">
      <t>ツ</t>
    </rPh>
    <rPh sb="2" eb="3">
      <t>シ</t>
    </rPh>
    <rPh sb="3" eb="5">
      <t>サンザイ</t>
    </rPh>
    <rPh sb="6" eb="8">
      <t>リヨウ</t>
    </rPh>
    <rPh sb="10" eb="12">
      <t>シンチク</t>
    </rPh>
    <rPh sb="12" eb="14">
      <t>コダ</t>
    </rPh>
    <rPh sb="16" eb="18">
      <t>モクゾウ</t>
    </rPh>
    <rPh sb="18" eb="20">
      <t>ジュウタク</t>
    </rPh>
    <rPh sb="22" eb="24">
      <t>ホジョ</t>
    </rPh>
    <phoneticPr fontId="1"/>
  </si>
  <si>
    <t>　木材利用促進対策事業
（補助金）</t>
    <rPh sb="1" eb="3">
      <t>モクザイ</t>
    </rPh>
    <rPh sb="3" eb="5">
      <t>リヨウ</t>
    </rPh>
    <rPh sb="5" eb="7">
      <t>ソクシン</t>
    </rPh>
    <rPh sb="7" eb="9">
      <t>タイサク</t>
    </rPh>
    <rPh sb="9" eb="11">
      <t>ジギョウ</t>
    </rPh>
    <rPh sb="13" eb="15">
      <t>ホジョ</t>
    </rPh>
    <rPh sb="15" eb="16">
      <t>キン</t>
    </rPh>
    <phoneticPr fontId="1"/>
  </si>
  <si>
    <t>令和５年度における森林環境譲与税の使途の公表について</t>
    <rPh sb="0" eb="1">
      <t>レイ</t>
    </rPh>
    <rPh sb="1" eb="2">
      <t>ワ</t>
    </rPh>
    <rPh sb="3" eb="5">
      <t>ネンド</t>
    </rPh>
    <rPh sb="9" eb="11">
      <t>シンリン</t>
    </rPh>
    <rPh sb="11" eb="13">
      <t>カンキョウ</t>
    </rPh>
    <rPh sb="13" eb="15">
      <t>ジョウヨ</t>
    </rPh>
    <rPh sb="15" eb="16">
      <t>ゼイ</t>
    </rPh>
    <rPh sb="17" eb="19">
      <t>シト</t>
    </rPh>
    <rPh sb="20" eb="22">
      <t>コウヒョウ</t>
    </rPh>
    <phoneticPr fontId="1"/>
  </si>
  <si>
    <t>　津地域、河芸地域及び安濃地域の森林において、森林経営管理権設定を行うための経営管理意向調査を行った。</t>
    <rPh sb="1" eb="2">
      <t>ツ</t>
    </rPh>
    <rPh sb="2" eb="4">
      <t>チイキ</t>
    </rPh>
    <rPh sb="5" eb="7">
      <t>カワゲ</t>
    </rPh>
    <rPh sb="7" eb="9">
      <t>チイキ</t>
    </rPh>
    <rPh sb="9" eb="10">
      <t>オヨ</t>
    </rPh>
    <rPh sb="11" eb="13">
      <t>アノウ</t>
    </rPh>
    <rPh sb="13" eb="15">
      <t>チイキ</t>
    </rPh>
    <rPh sb="16" eb="18">
      <t>シンリン</t>
    </rPh>
    <rPh sb="23" eb="25">
      <t>シンリン</t>
    </rPh>
    <rPh sb="25" eb="27">
      <t>ケイエイ</t>
    </rPh>
    <rPh sb="27" eb="29">
      <t>カンリ</t>
    </rPh>
    <rPh sb="29" eb="30">
      <t>ケン</t>
    </rPh>
    <rPh sb="30" eb="32">
      <t>セッテイ</t>
    </rPh>
    <rPh sb="33" eb="34">
      <t>オコナ</t>
    </rPh>
    <rPh sb="38" eb="40">
      <t>ケイエイ</t>
    </rPh>
    <rPh sb="40" eb="42">
      <t>カンリ</t>
    </rPh>
    <rPh sb="42" eb="44">
      <t>イコウ</t>
    </rPh>
    <rPh sb="44" eb="46">
      <t>チョウサ</t>
    </rPh>
    <rPh sb="47" eb="48">
      <t>オコナ</t>
    </rPh>
    <phoneticPr fontId="1"/>
  </si>
  <si>
    <t>　経営管理意向調査の結果に基づき、経営管理権集積計画の作成に向け、芸濃地域、一志地域、白山地域及び美杉地域において境界明確化を行った。</t>
    <rPh sb="1" eb="3">
      <t>ケイエイ</t>
    </rPh>
    <rPh sb="3" eb="5">
      <t>カンリ</t>
    </rPh>
    <rPh sb="5" eb="7">
      <t>イコウ</t>
    </rPh>
    <rPh sb="7" eb="9">
      <t>チョウサ</t>
    </rPh>
    <rPh sb="10" eb="12">
      <t>ケッカ</t>
    </rPh>
    <rPh sb="13" eb="14">
      <t>モト</t>
    </rPh>
    <rPh sb="17" eb="19">
      <t>ケイエイ</t>
    </rPh>
    <rPh sb="19" eb="21">
      <t>カンリ</t>
    </rPh>
    <rPh sb="21" eb="22">
      <t>ケン</t>
    </rPh>
    <rPh sb="22" eb="24">
      <t>シュウセキ</t>
    </rPh>
    <rPh sb="24" eb="26">
      <t>ケイカク</t>
    </rPh>
    <rPh sb="27" eb="29">
      <t>サクセイ</t>
    </rPh>
    <rPh sb="30" eb="31">
      <t>ム</t>
    </rPh>
    <rPh sb="33" eb="35">
      <t>ゲイノウ</t>
    </rPh>
    <rPh sb="35" eb="37">
      <t>チイキ</t>
    </rPh>
    <rPh sb="38" eb="40">
      <t>イチシ</t>
    </rPh>
    <rPh sb="40" eb="42">
      <t>チイキ</t>
    </rPh>
    <rPh sb="43" eb="45">
      <t>ハクサン</t>
    </rPh>
    <rPh sb="45" eb="47">
      <t>チイキ</t>
    </rPh>
    <rPh sb="47" eb="48">
      <t>オヨ</t>
    </rPh>
    <rPh sb="49" eb="51">
      <t>ミスギ</t>
    </rPh>
    <rPh sb="51" eb="53">
      <t>チイキ</t>
    </rPh>
    <rPh sb="57" eb="59">
      <t>キョウカイ</t>
    </rPh>
    <rPh sb="59" eb="62">
      <t>メイカクカ</t>
    </rPh>
    <rPh sb="63" eb="64">
      <t>オコナ</t>
    </rPh>
    <phoneticPr fontId="1"/>
  </si>
  <si>
    <t>　発送者数  5,582名
　回答者数  3,088名
　　（委託希望者  1,780名）
　返信無し  2,232名
　宛先不明    262名</t>
    <rPh sb="1" eb="3">
      <t>ハッソウ</t>
    </rPh>
    <rPh sb="3" eb="4">
      <t>シャ</t>
    </rPh>
    <rPh sb="4" eb="5">
      <t>スウ</t>
    </rPh>
    <rPh sb="12" eb="13">
      <t>メイ</t>
    </rPh>
    <rPh sb="15" eb="17">
      <t>カイトウ</t>
    </rPh>
    <rPh sb="17" eb="18">
      <t>シャ</t>
    </rPh>
    <rPh sb="18" eb="19">
      <t>スウ</t>
    </rPh>
    <rPh sb="26" eb="27">
      <t>メイ</t>
    </rPh>
    <rPh sb="31" eb="33">
      <t>イタク</t>
    </rPh>
    <rPh sb="33" eb="36">
      <t>キボウシャ</t>
    </rPh>
    <rPh sb="43" eb="44">
      <t>メイ</t>
    </rPh>
    <rPh sb="47" eb="49">
      <t>ヘンシン</t>
    </rPh>
    <rPh sb="49" eb="50">
      <t>ナシ</t>
    </rPh>
    <rPh sb="58" eb="59">
      <t>メイ</t>
    </rPh>
    <rPh sb="61" eb="63">
      <t>アテサキ</t>
    </rPh>
    <rPh sb="63" eb="65">
      <t>フメイ</t>
    </rPh>
    <rPh sb="72" eb="73">
      <t>メイ</t>
    </rPh>
    <phoneticPr fontId="1"/>
  </si>
  <si>
    <t>　間伐面積　　90.16ha
　伐倒木を等高線上に並べる措置を講じた</t>
    <rPh sb="1" eb="3">
      <t>カンバツ</t>
    </rPh>
    <rPh sb="3" eb="5">
      <t>メンセキ</t>
    </rPh>
    <rPh sb="16" eb="18">
      <t>バットウ</t>
    </rPh>
    <rPh sb="18" eb="19">
      <t>キ</t>
    </rPh>
    <rPh sb="20" eb="23">
      <t>トウコウセン</t>
    </rPh>
    <rPh sb="23" eb="24">
      <t>ウエ</t>
    </rPh>
    <rPh sb="25" eb="26">
      <t>ナラ</t>
    </rPh>
    <rPh sb="28" eb="30">
      <t>ソチ</t>
    </rPh>
    <rPh sb="30" eb="31">
      <t>コウ</t>
    </rPh>
    <phoneticPr fontId="1"/>
  </si>
  <si>
    <t>　間伐面積　　25.39ha
　</t>
    <rPh sb="1" eb="3">
      <t>カンバツ</t>
    </rPh>
    <rPh sb="3" eb="5">
      <t>メンセキ</t>
    </rPh>
    <phoneticPr fontId="1"/>
  </si>
  <si>
    <t>　5棟補助</t>
    <rPh sb="2" eb="3">
      <t>トウ</t>
    </rPh>
    <rPh sb="3" eb="5">
      <t>ホジョ</t>
    </rPh>
    <phoneticPr fontId="1"/>
  </si>
  <si>
    <t xml:space="preserve">  3名分</t>
    <rPh sb="3" eb="4">
      <t>メイ</t>
    </rPh>
    <rPh sb="4" eb="5">
      <t>ブン</t>
    </rPh>
    <phoneticPr fontId="1"/>
  </si>
  <si>
    <t>令和５年度の森林環境譲与税　　　　　　　　　　　　　　　　　　　　　　　　　　　　　　　　　　　　　　　　　　　　　　　　　　　　　　　　　　　　　　　　　　　　　　　　　　　　　（千円）</t>
    <rPh sb="0" eb="2">
      <t>レイワ</t>
    </rPh>
    <rPh sb="3" eb="5">
      <t>ネンド</t>
    </rPh>
    <rPh sb="6" eb="8">
      <t>シンリン</t>
    </rPh>
    <rPh sb="8" eb="10">
      <t>カンキョウ</t>
    </rPh>
    <rPh sb="10" eb="13">
      <t>ジョウヨゼイ</t>
    </rPh>
    <rPh sb="91" eb="92">
      <t>セン</t>
    </rPh>
    <rPh sb="92" eb="93">
      <t>エン</t>
    </rPh>
    <phoneticPr fontId="1"/>
  </si>
  <si>
    <t>森林環境
基金繰入
（千円）</t>
    <rPh sb="0" eb="2">
      <t>シンリン</t>
    </rPh>
    <rPh sb="2" eb="4">
      <t>カンキョウ</t>
    </rPh>
    <rPh sb="5" eb="7">
      <t>キキン</t>
    </rPh>
    <rPh sb="7" eb="9">
      <t>クリイレ</t>
    </rPh>
    <rPh sb="11" eb="13">
      <t>センエン</t>
    </rPh>
    <phoneticPr fontId="1"/>
  </si>
  <si>
    <t>他の財源
（千円）</t>
    <rPh sb="0" eb="1">
      <t>タ</t>
    </rPh>
    <rPh sb="2" eb="4">
      <t>ザイゲン</t>
    </rPh>
    <rPh sb="6" eb="8">
      <t>センエン</t>
    </rPh>
    <phoneticPr fontId="1"/>
  </si>
  <si>
    <t>　意向調査結果に基づき実施
　・境界明確化　　 231.15ha（実測）
　・林地台帳図修正 1098.88ha</t>
    <rPh sb="1" eb="3">
      <t>イコウ</t>
    </rPh>
    <rPh sb="3" eb="5">
      <t>チョウサ</t>
    </rPh>
    <rPh sb="5" eb="7">
      <t>ケッカ</t>
    </rPh>
    <rPh sb="8" eb="9">
      <t>モト</t>
    </rPh>
    <rPh sb="11" eb="13">
      <t>ジッシ</t>
    </rPh>
    <rPh sb="16" eb="18">
      <t>キョウカイ</t>
    </rPh>
    <rPh sb="18" eb="21">
      <t>メイカクカ</t>
    </rPh>
    <rPh sb="33" eb="35">
      <t>ジッソク</t>
    </rPh>
    <rPh sb="39" eb="41">
      <t>リンチ</t>
    </rPh>
    <rPh sb="41" eb="43">
      <t>ダイチョウ</t>
    </rPh>
    <rPh sb="43" eb="44">
      <t>ズ</t>
    </rPh>
    <rPh sb="44" eb="46">
      <t>シュウセイ</t>
    </rPh>
    <phoneticPr fontId="1"/>
  </si>
  <si>
    <t xml:space="preserve">
【概要】
 津市は、約４万haの広大な森林を有し、人工林率は約82％であり古くから林業に取り組んできた地域です。一方、本市においても木材価格低迷の影響は大きく、採算が取れない森林が増加し、やむを得ず放置されている森林も多々見受けられます。
　この様な現状を受け、津市全域で未整備森林の解消を進めるため、森林環境譲与税を活用して、森林経営管理制度に基づき森林整備を推進しています。
【詳細】
・森林経営管理制度に基づき経営管理権の設定に向けて、津地域、河芸地域及び安濃地域の約3,112haの森林において同地域に森林を所有している5,582名の方を対象に経営管理意向調査を行い、3,088名の方から回答をいただきました。令和元年度から実施している意向調査は、令和5年度に市内全域にわたりました。
・境界明確化については、これまでに引き続き芸濃地域で約50ha、美杉地域で約100ha、新たに一志地域で30ha、白山地域で約50haの合計約230haにおいて実施しました。あわせて、林地台帳図修正を約1,100ha行いました。
・経営管理権を取得した芸濃町河内地内の私有林約90haの間伐を実施しました。　　　　　　　　　　　　　　　　　　　　　　　　　　　　　　　　　　　　　　　　　　　　　　　　　　　　　　　　　　　　　　　　　　　　　　　　　</t>
    <rPh sb="311" eb="313">
      <t>レイワ</t>
    </rPh>
    <rPh sb="313" eb="314">
      <t>ゲン</t>
    </rPh>
    <rPh sb="314" eb="316">
      <t>ネンド</t>
    </rPh>
    <rPh sb="318" eb="320">
      <t>ジッシ</t>
    </rPh>
    <rPh sb="324" eb="326">
      <t>イコウ</t>
    </rPh>
    <rPh sb="326" eb="328">
      <t>チョウサ</t>
    </rPh>
    <rPh sb="330" eb="332">
      <t>レイワ</t>
    </rPh>
    <rPh sb="333" eb="335">
      <t>ネンド</t>
    </rPh>
    <rPh sb="336" eb="338">
      <t>シナイ</t>
    </rPh>
    <rPh sb="338" eb="340">
      <t>ゼンイキ</t>
    </rPh>
    <rPh sb="441" eb="443">
      <t>リンチ</t>
    </rPh>
    <rPh sb="443" eb="446">
      <t>ダイチョウズ</t>
    </rPh>
    <rPh sb="446" eb="448">
      <t>シュウセイ</t>
    </rPh>
    <rPh sb="449" eb="450">
      <t>ヤク</t>
    </rPh>
    <rPh sb="457" eb="458">
      <t>オコナツチイキカワゲチイキオヨアノウチイキシンリンオオミスギチイキキョウカイメイカクカヤクジッシ</t>
    </rPh>
    <rPh sb="480" eb="482">
      <t>チナイ</t>
    </rPh>
    <phoneticPr fontId="1"/>
  </si>
  <si>
    <t>　森林環境譲与税事業遂行のために雇用した会計年度任用職員の人件費。</t>
    <rPh sb="1" eb="3">
      <t>シンリン</t>
    </rPh>
    <rPh sb="3" eb="5">
      <t>カンキョウ</t>
    </rPh>
    <rPh sb="5" eb="8">
      <t>ジョウヨゼイ</t>
    </rPh>
    <rPh sb="8" eb="10">
      <t>ジギョウ</t>
    </rPh>
    <rPh sb="10" eb="12">
      <t>スイコウ</t>
    </rPh>
    <rPh sb="16" eb="18">
      <t>コヨウ</t>
    </rPh>
    <rPh sb="20" eb="22">
      <t>カイケイ</t>
    </rPh>
    <rPh sb="22" eb="24">
      <t>ネンド</t>
    </rPh>
    <rPh sb="24" eb="26">
      <t>ニンヨウ</t>
    </rPh>
    <rPh sb="26" eb="28">
      <t>ショクイン</t>
    </rPh>
    <rPh sb="29" eb="32">
      <t>ジンケンヒ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</si>
</sst>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2"/>
      <charset val="128"/>
      <scheme val="minor"/>
    </font>
    <font>
      <sz val="12"/>
      <color theme="1"/>
      <name val="游ゴシック"/>
      <family val="2"/>
      <charset val="128"/>
      <scheme val="minor"/>
    </font>
    <font>
      <sz val="22"/>
      <color theme="1"/>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2">
    <xf numFmtId="0" fontId="0" fillId="0" borderId="0" xfId="0">
      <alignment vertical="center"/>
    </xf>
    <xf numFmtId="0" fontId="0" fillId="0" borderId="0" xfId="0" applyFill="1" applyAlignment="1">
      <alignment horizontal="left" vertical="center"/>
    </xf>
    <xf numFmtId="176" fontId="0" fillId="0" borderId="0" xfId="0" applyNumberFormat="1" applyFill="1" applyAlignment="1">
      <alignment horizontal="left" vertical="center"/>
    </xf>
    <xf numFmtId="0" fontId="0" fillId="0" borderId="0" xfId="0" applyFill="1">
      <alignment vertical="center"/>
    </xf>
    <xf numFmtId="0" fontId="2" fillId="2" borderId="11" xfId="0" applyFont="1" applyFill="1" applyBorder="1" applyAlignment="1">
      <alignment horizontal="center" vertical="center" shrinkToFit="1"/>
    </xf>
    <xf numFmtId="0" fontId="4" fillId="0" borderId="0" xfId="0" applyFont="1" applyFill="1">
      <alignment vertical="center"/>
    </xf>
    <xf numFmtId="0" fontId="2" fillId="2" borderId="5" xfId="0" applyFont="1" applyFill="1" applyBorder="1" applyAlignment="1">
      <alignment horizontal="center" vertical="center" wrapText="1"/>
    </xf>
    <xf numFmtId="0" fontId="2" fillId="0" borderId="6" xfId="0" applyFont="1" applyFill="1" applyBorder="1" applyAlignment="1">
      <alignment vertical="center" wrapText="1"/>
    </xf>
    <xf numFmtId="38" fontId="2" fillId="0" borderId="10" xfId="1" applyFont="1" applyFill="1" applyBorder="1" applyAlignment="1">
      <alignment vertical="center" wrapText="1"/>
    </xf>
    <xf numFmtId="176" fontId="2" fillId="0" borderId="6" xfId="0" applyNumberFormat="1"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horizontal="center" vertical="center" wrapText="1"/>
    </xf>
    <xf numFmtId="38" fontId="2" fillId="0" borderId="9" xfId="1" applyFont="1" applyFill="1" applyBorder="1" applyAlignment="1">
      <alignment vertical="center" wrapText="1"/>
    </xf>
    <xf numFmtId="0" fontId="6" fillId="0" borderId="10" xfId="0" applyFont="1" applyFill="1" applyBorder="1" applyAlignment="1">
      <alignment vertical="center" wrapText="1"/>
    </xf>
    <xf numFmtId="176" fontId="2" fillId="0" borderId="9" xfId="0" applyNumberFormat="1" applyFont="1" applyFill="1" applyBorder="1" applyAlignment="1">
      <alignment vertical="center" wrapText="1"/>
    </xf>
    <xf numFmtId="176" fontId="2" fillId="2" borderId="10"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0" borderId="10" xfId="0" applyNumberFormat="1" applyFont="1" applyFill="1" applyBorder="1" applyAlignment="1">
      <alignment vertical="center"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8" xfId="0" applyFont="1" applyBorder="1" applyAlignment="1">
      <alignment horizontal="center" vertical="center"/>
    </xf>
    <xf numFmtId="0" fontId="2"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3343-EFD5-449F-A1D1-89F818254C90}">
  <sheetPr>
    <tabColor rgb="FFFFFF00"/>
    <pageSetUpPr fitToPage="1"/>
  </sheetPr>
  <dimension ref="A1:H11"/>
  <sheetViews>
    <sheetView tabSelected="1" topLeftCell="A7" zoomScaleNormal="100" zoomScaleSheetLayoutView="55" workbookViewId="0">
      <selection activeCell="F10" sqref="F10"/>
    </sheetView>
  </sheetViews>
  <sheetFormatPr defaultColWidth="8.25" defaultRowHeight="18.75" x14ac:dyDescent="0.4"/>
  <cols>
    <col min="1" max="1" width="25.625" style="1" customWidth="1"/>
    <col min="2" max="2" width="11.625" style="1" customWidth="1"/>
    <col min="3" max="4" width="11.625" style="2" customWidth="1"/>
    <col min="5" max="5" width="10.625" style="1" customWidth="1"/>
    <col min="6" max="6" width="50.625" style="3" customWidth="1"/>
    <col min="7" max="7" width="39.125" style="3" customWidth="1"/>
    <col min="8" max="8" width="38.125" style="3" customWidth="1"/>
    <col min="9" max="16384" width="8.25" style="3"/>
  </cols>
  <sheetData>
    <row r="1" spans="1:8" ht="36" customHeight="1" x14ac:dyDescent="0.4">
      <c r="A1" s="22" t="s">
        <v>18</v>
      </c>
      <c r="B1" s="22"/>
      <c r="C1" s="22"/>
      <c r="D1" s="22"/>
      <c r="E1" s="22"/>
      <c r="F1" s="22"/>
      <c r="G1" s="22"/>
      <c r="H1" s="22"/>
    </row>
    <row r="2" spans="1:8" s="5" customFormat="1" ht="30" customHeight="1" x14ac:dyDescent="0.4">
      <c r="A2" s="23" t="s">
        <v>7</v>
      </c>
      <c r="B2" s="25" t="s">
        <v>0</v>
      </c>
      <c r="C2" s="26"/>
      <c r="D2" s="26"/>
      <c r="E2" s="27"/>
      <c r="F2" s="28" t="s">
        <v>2</v>
      </c>
      <c r="G2" s="23" t="s">
        <v>4</v>
      </c>
      <c r="H2" s="31" t="s">
        <v>1</v>
      </c>
    </row>
    <row r="3" spans="1:8" s="5" customFormat="1" ht="75" customHeight="1" x14ac:dyDescent="0.4">
      <c r="A3" s="24"/>
      <c r="B3" s="4"/>
      <c r="C3" s="16" t="s">
        <v>26</v>
      </c>
      <c r="D3" s="17" t="s">
        <v>27</v>
      </c>
      <c r="E3" s="6" t="s">
        <v>28</v>
      </c>
      <c r="F3" s="29"/>
      <c r="G3" s="30"/>
      <c r="H3" s="31"/>
    </row>
    <row r="4" spans="1:8" s="5" customFormat="1" ht="75" customHeight="1" x14ac:dyDescent="0.4">
      <c r="A4" s="7" t="s">
        <v>5</v>
      </c>
      <c r="B4" s="8">
        <v>38863</v>
      </c>
      <c r="C4" s="8">
        <v>32255</v>
      </c>
      <c r="D4" s="9">
        <v>6608</v>
      </c>
      <c r="E4" s="10">
        <v>0</v>
      </c>
      <c r="F4" s="7" t="s">
        <v>19</v>
      </c>
      <c r="G4" s="11" t="s">
        <v>21</v>
      </c>
      <c r="H4" s="19" t="s">
        <v>30</v>
      </c>
    </row>
    <row r="5" spans="1:8" s="5" customFormat="1" ht="60" customHeight="1" x14ac:dyDescent="0.4">
      <c r="A5" s="7" t="s">
        <v>11</v>
      </c>
      <c r="B5" s="8">
        <v>35332</v>
      </c>
      <c r="C5" s="8">
        <v>35332</v>
      </c>
      <c r="D5" s="9">
        <v>0</v>
      </c>
      <c r="E5" s="10">
        <v>0</v>
      </c>
      <c r="F5" s="7" t="s">
        <v>20</v>
      </c>
      <c r="G5" s="11" t="s">
        <v>29</v>
      </c>
      <c r="H5" s="20"/>
    </row>
    <row r="6" spans="1:8" s="5" customFormat="1" ht="60" customHeight="1" x14ac:dyDescent="0.4">
      <c r="A6" s="7" t="s">
        <v>6</v>
      </c>
      <c r="B6" s="8">
        <v>59696</v>
      </c>
      <c r="C6" s="8">
        <v>59696</v>
      </c>
      <c r="D6" s="9">
        <v>0</v>
      </c>
      <c r="E6" s="10">
        <v>0</v>
      </c>
      <c r="F6" s="7" t="s">
        <v>15</v>
      </c>
      <c r="G6" s="11" t="s">
        <v>22</v>
      </c>
      <c r="H6" s="20"/>
    </row>
    <row r="7" spans="1:8" s="5" customFormat="1" ht="60" customHeight="1" x14ac:dyDescent="0.4">
      <c r="A7" s="7" t="s">
        <v>12</v>
      </c>
      <c r="B7" s="8">
        <v>6652</v>
      </c>
      <c r="C7" s="8">
        <v>6652</v>
      </c>
      <c r="D7" s="9">
        <v>0</v>
      </c>
      <c r="E7" s="10">
        <v>0</v>
      </c>
      <c r="F7" s="7" t="s">
        <v>13</v>
      </c>
      <c r="G7" s="11" t="s">
        <v>23</v>
      </c>
      <c r="H7" s="20"/>
    </row>
    <row r="8" spans="1:8" s="5" customFormat="1" ht="60" customHeight="1" x14ac:dyDescent="0.4">
      <c r="A8" s="7" t="s">
        <v>17</v>
      </c>
      <c r="B8" s="8">
        <v>1500</v>
      </c>
      <c r="C8" s="8">
        <v>1500</v>
      </c>
      <c r="D8" s="9">
        <v>0</v>
      </c>
      <c r="E8" s="10">
        <v>0</v>
      </c>
      <c r="F8" s="7" t="s">
        <v>16</v>
      </c>
      <c r="G8" s="11" t="s">
        <v>24</v>
      </c>
      <c r="H8" s="20"/>
    </row>
    <row r="9" spans="1:8" s="5" customFormat="1" ht="60" customHeight="1" x14ac:dyDescent="0.4">
      <c r="A9" s="7" t="s">
        <v>9</v>
      </c>
      <c r="B9" s="8">
        <v>5023</v>
      </c>
      <c r="C9" s="8">
        <v>5023</v>
      </c>
      <c r="D9" s="9">
        <v>0</v>
      </c>
      <c r="E9" s="15">
        <f>+B9-C9</f>
        <v>0</v>
      </c>
      <c r="F9" s="7" t="s">
        <v>31</v>
      </c>
      <c r="G9" s="11" t="s">
        <v>25</v>
      </c>
      <c r="H9" s="20"/>
    </row>
    <row r="10" spans="1:8" s="5" customFormat="1" ht="60" customHeight="1" x14ac:dyDescent="0.4">
      <c r="A10" s="7" t="s">
        <v>8</v>
      </c>
      <c r="B10" s="8">
        <v>732</v>
      </c>
      <c r="C10" s="8">
        <v>732</v>
      </c>
      <c r="D10" s="9">
        <v>0</v>
      </c>
      <c r="E10" s="10">
        <v>0</v>
      </c>
      <c r="F10" s="7" t="s">
        <v>14</v>
      </c>
      <c r="G10" s="14" t="s">
        <v>10</v>
      </c>
      <c r="H10" s="20"/>
    </row>
    <row r="11" spans="1:8" s="5" customFormat="1" ht="60" customHeight="1" x14ac:dyDescent="0.4">
      <c r="A11" s="12" t="s">
        <v>3</v>
      </c>
      <c r="B11" s="8">
        <f t="shared" ref="B11:D11" si="0">SUM(B4:B10)</f>
        <v>147798</v>
      </c>
      <c r="C11" s="18">
        <f t="shared" si="0"/>
        <v>141190</v>
      </c>
      <c r="D11" s="9">
        <f t="shared" si="0"/>
        <v>6608</v>
      </c>
      <c r="E11" s="13">
        <v>0</v>
      </c>
      <c r="F11" s="7"/>
      <c r="G11" s="11"/>
      <c r="H11" s="21"/>
    </row>
  </sheetData>
  <mergeCells count="7">
    <mergeCell ref="H4:H11"/>
    <mergeCell ref="A1:H1"/>
    <mergeCell ref="A2:A3"/>
    <mergeCell ref="B2:E2"/>
    <mergeCell ref="F2:F3"/>
    <mergeCell ref="G2:G3"/>
    <mergeCell ref="H2:H3"/>
  </mergeCells>
  <phoneticPr fontId="1"/>
  <printOptions horizontalCentered="1"/>
  <pageMargins left="0.59055118110236227" right="0.59055118110236227" top="0.78740157480314965" bottom="0.39370078740157483" header="0.27559055118110237" footer="0.19685039370078741"/>
  <pageSetup paperSize="9" scale="62" fitToHeight="0"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松永　邦彦(X9359)</cp:lastModifiedBy>
  <cp:lastPrinted>2024-10-17T09:39:40Z</cp:lastPrinted>
  <dcterms:created xsi:type="dcterms:W3CDTF">2019-07-30T07:23:52Z</dcterms:created>
  <dcterms:modified xsi:type="dcterms:W3CDTF">2024-10-17T09:55:09Z</dcterms:modified>
</cp:coreProperties>
</file>