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260上下水道管理局\02上下水道管理課\所属専用\002_契約財産担当\001_建設工事等契約事務関係\001_工事等入札関係\16試行案件\"/>
    </mc:Choice>
  </mc:AlternateContent>
  <bookViews>
    <workbookView xWindow="0" yWindow="0" windowWidth="24000" windowHeight="9750" firstSheet="1" activeTab="1"/>
  </bookViews>
  <sheets>
    <sheet name="資料②" sheetId="1" state="hidden" r:id="rId1"/>
    <sheet name="令和３年度" sheetId="6" r:id="rId2"/>
  </sheets>
  <definedNames>
    <definedName name="_xlnm.Print_Area" localSheetId="0">資料②!$B$1:$K$37</definedName>
    <definedName name="_xlnm.Print_Area" localSheetId="1">令和３年度!$B$1:$K$8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F9" i="1" l="1"/>
  <c r="F10" i="1"/>
  <c r="F11" i="1"/>
  <c r="F12" i="1"/>
  <c r="F13" i="1"/>
  <c r="F14" i="1"/>
  <c r="F15" i="1"/>
  <c r="F16" i="1"/>
  <c r="F17" i="1"/>
  <c r="F18" i="1"/>
  <c r="F19" i="1"/>
  <c r="F20" i="1"/>
  <c r="F21" i="1"/>
  <c r="F22" i="1"/>
  <c r="F23" i="1"/>
  <c r="F24" i="1"/>
  <c r="F25" i="1"/>
  <c r="F26" i="1"/>
  <c r="F27" i="1"/>
  <c r="F28" i="1"/>
  <c r="F29" i="1"/>
  <c r="F30" i="1"/>
  <c r="F31" i="1"/>
  <c r="F32" i="1"/>
  <c r="J8" i="1"/>
  <c r="J9" i="1"/>
  <c r="J10" i="1"/>
  <c r="J11" i="1"/>
  <c r="J12" i="1"/>
  <c r="J13" i="1"/>
  <c r="J14" i="1"/>
  <c r="J15" i="1"/>
  <c r="J16" i="1"/>
  <c r="J17" i="1"/>
  <c r="J18" i="1"/>
  <c r="J19" i="1"/>
  <c r="J20" i="1"/>
  <c r="J21" i="1"/>
  <c r="J22" i="1"/>
  <c r="J23" i="1"/>
  <c r="J24" i="1"/>
  <c r="J25" i="1"/>
  <c r="J26" i="1"/>
  <c r="J27" i="1"/>
  <c r="J28" i="1"/>
  <c r="J29" i="1"/>
  <c r="J30" i="1"/>
  <c r="J31" i="1"/>
</calcChain>
</file>

<file path=xl/sharedStrings.xml><?xml version="1.0" encoding="utf-8"?>
<sst xmlns="http://schemas.openxmlformats.org/spreadsheetml/2006/main" count="66" uniqueCount="63">
  <si>
    <t>国土交通省ホームページより抜粋</t>
    <rPh sb="0" eb="5">
      <t>コクドコウツウショウ</t>
    </rPh>
    <rPh sb="13" eb="15">
      <t>バッスイ</t>
    </rPh>
    <phoneticPr fontId="2"/>
  </si>
  <si>
    <t>潜かん工</t>
  </si>
  <si>
    <t>さく岩工</t>
  </si>
  <si>
    <t>特殊作業員</t>
    <rPh sb="4" eb="5">
      <t>イン</t>
    </rPh>
    <phoneticPr fontId="2"/>
  </si>
  <si>
    <t>普通作業員</t>
    <rPh sb="4" eb="5">
      <t>イン</t>
    </rPh>
    <phoneticPr fontId="2"/>
  </si>
  <si>
    <t>軽作業員</t>
    <phoneticPr fontId="2"/>
  </si>
  <si>
    <t>造園工</t>
    <phoneticPr fontId="2"/>
  </si>
  <si>
    <t>法面工</t>
    <phoneticPr fontId="2"/>
  </si>
  <si>
    <t>とび工</t>
    <phoneticPr fontId="2"/>
  </si>
  <si>
    <t>石工</t>
    <phoneticPr fontId="2"/>
  </si>
  <si>
    <t>ブロック工</t>
    <phoneticPr fontId="2"/>
  </si>
  <si>
    <t>電工</t>
    <phoneticPr fontId="2"/>
  </si>
  <si>
    <t>鉄筋工</t>
    <phoneticPr fontId="2"/>
  </si>
  <si>
    <t>単位：円</t>
  </si>
  <si>
    <t>鉄骨工</t>
    <phoneticPr fontId="2"/>
  </si>
  <si>
    <t>塗装工</t>
    <phoneticPr fontId="2"/>
  </si>
  <si>
    <t>溶接工</t>
    <phoneticPr fontId="2"/>
  </si>
  <si>
    <t>運転手（特殊）</t>
    <phoneticPr fontId="2"/>
  </si>
  <si>
    <t>運転手（一般）</t>
    <phoneticPr fontId="2"/>
  </si>
  <si>
    <t>潜かん世話役</t>
    <phoneticPr fontId="2"/>
  </si>
  <si>
    <t>トンネル特殊工</t>
    <phoneticPr fontId="2"/>
  </si>
  <si>
    <t>トンネル作業員</t>
    <phoneticPr fontId="2"/>
  </si>
  <si>
    <t>トンネル世話役</t>
    <phoneticPr fontId="2"/>
  </si>
  <si>
    <t>橋りょう特殊工</t>
    <phoneticPr fontId="2"/>
  </si>
  <si>
    <t>橋りょう塗装工</t>
    <phoneticPr fontId="2"/>
  </si>
  <si>
    <t>橋りょう世話役</t>
    <phoneticPr fontId="2"/>
  </si>
  <si>
    <t>土木一般世話役</t>
    <phoneticPr fontId="2"/>
  </si>
  <si>
    <t>高級船員</t>
    <phoneticPr fontId="2"/>
  </si>
  <si>
    <t>潜水士</t>
    <phoneticPr fontId="2"/>
  </si>
  <si>
    <t>普通船員</t>
    <phoneticPr fontId="2"/>
  </si>
  <si>
    <t>潜水連絡員</t>
    <rPh sb="4" eb="5">
      <t>イン</t>
    </rPh>
    <phoneticPr fontId="2"/>
  </si>
  <si>
    <t>潜水送気員</t>
    <rPh sb="4" eb="5">
      <t>イン</t>
    </rPh>
    <phoneticPr fontId="2"/>
  </si>
  <si>
    <t>山林砂防工</t>
    <phoneticPr fontId="2"/>
  </si>
  <si>
    <t>軌道工</t>
    <phoneticPr fontId="2"/>
  </si>
  <si>
    <t>型わく工</t>
    <phoneticPr fontId="2"/>
  </si>
  <si>
    <t>大工</t>
    <phoneticPr fontId="2"/>
  </si>
  <si>
    <t>左官</t>
    <phoneticPr fontId="2"/>
  </si>
  <si>
    <t>配管工</t>
    <phoneticPr fontId="2"/>
  </si>
  <si>
    <t>はつり工</t>
    <phoneticPr fontId="2"/>
  </si>
  <si>
    <t>防水工</t>
    <phoneticPr fontId="2"/>
  </si>
  <si>
    <t>板金工</t>
    <phoneticPr fontId="2"/>
  </si>
  <si>
    <t>タイル工</t>
    <phoneticPr fontId="2"/>
  </si>
  <si>
    <t>サッシ工</t>
    <phoneticPr fontId="2"/>
  </si>
  <si>
    <t>内装工</t>
    <phoneticPr fontId="2"/>
  </si>
  <si>
    <t>ガラス工</t>
    <phoneticPr fontId="2"/>
  </si>
  <si>
    <t>建具工</t>
    <phoneticPr fontId="2"/>
  </si>
  <si>
    <t>ダクト工</t>
    <phoneticPr fontId="2"/>
  </si>
  <si>
    <t>保温工</t>
    <phoneticPr fontId="2"/>
  </si>
  <si>
    <t>設備機械工</t>
    <phoneticPr fontId="2"/>
  </si>
  <si>
    <t>交通誘導警備員A</t>
    <phoneticPr fontId="2"/>
  </si>
  <si>
    <t>交通誘導警備員B</t>
    <phoneticPr fontId="2"/>
  </si>
  <si>
    <t>三重県</t>
    <rPh sb="0" eb="3">
      <t>ミエケン</t>
    </rPh>
    <phoneticPr fontId="2"/>
  </si>
  <si>
    <t>職種</t>
    <rPh sb="0" eb="2">
      <t>ショクシュ</t>
    </rPh>
    <phoneticPr fontId="2"/>
  </si>
  <si>
    <t>農林水産省及び国土交通省が、平成２７年１０月に実施した公共事業労務費調査に基づき、</t>
    <phoneticPr fontId="2"/>
  </si>
  <si>
    <t>平成２８年２月からの公共工事の工事費の積算に用いるための公共工事設計労務単価</t>
    <phoneticPr fontId="2"/>
  </si>
  <si>
    <t>労務単価
(a)</t>
    <rPh sb="0" eb="2">
      <t>ロウム</t>
    </rPh>
    <rPh sb="2" eb="4">
      <t>タンカ</t>
    </rPh>
    <phoneticPr fontId="2"/>
  </si>
  <si>
    <t>公契約単価
(ｂ)</t>
    <rPh sb="0" eb="1">
      <t>コウ</t>
    </rPh>
    <rPh sb="1" eb="3">
      <t>ケイヤク</t>
    </rPh>
    <rPh sb="3" eb="5">
      <t>タンカ</t>
    </rPh>
    <phoneticPr fontId="2"/>
  </si>
  <si>
    <t>※</t>
    <phoneticPr fontId="2"/>
  </si>
  <si>
    <t>公契約単価(b)　＝　労務単価(a)　÷　８　×　０．８５　１円未満切上げ</t>
    <rPh sb="11" eb="13">
      <t>ロウム</t>
    </rPh>
    <rPh sb="13" eb="15">
      <t>タンカ</t>
    </rPh>
    <rPh sb="31" eb="32">
      <t>エン</t>
    </rPh>
    <rPh sb="32" eb="34">
      <t>ミマン</t>
    </rPh>
    <rPh sb="34" eb="36">
      <t>キリア</t>
    </rPh>
    <phoneticPr fontId="2"/>
  </si>
  <si>
    <t>平成３０年３月から適用する公共工事設計労務単価</t>
    <phoneticPr fontId="2"/>
  </si>
  <si>
    <t>労働報酬下限額</t>
    <rPh sb="0" eb="2">
      <t>ロウドウ</t>
    </rPh>
    <rPh sb="2" eb="4">
      <t>ホウシュウ</t>
    </rPh>
    <rPh sb="4" eb="6">
      <t>カゲン</t>
    </rPh>
    <rPh sb="6" eb="7">
      <t>ガク</t>
    </rPh>
    <phoneticPr fontId="2"/>
  </si>
  <si>
    <t>令和３年度津市労働報酬下限額</t>
    <rPh sb="0" eb="1">
      <t>レイ</t>
    </rPh>
    <rPh sb="1" eb="2">
      <t>ワ</t>
    </rPh>
    <rPh sb="3" eb="5">
      <t>ネンド</t>
    </rPh>
    <rPh sb="5" eb="7">
      <t>ツシ</t>
    </rPh>
    <rPh sb="7" eb="9">
      <t>ロウドウ</t>
    </rPh>
    <rPh sb="9" eb="11">
      <t>ホウシュウ</t>
    </rPh>
    <rPh sb="11" eb="13">
      <t>カゲン</t>
    </rPh>
    <rPh sb="13" eb="14">
      <t>ガク</t>
    </rPh>
    <phoneticPr fontId="2"/>
  </si>
  <si>
    <t>９０２円</t>
    <rPh sb="3" eb="4">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</si>
</sst>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b/>
      <sz val="14"/>
      <name val="ＭＳ 明朝"/>
      <family val="1"/>
      <charset val="128"/>
    </font>
    <font>
      <sz val="11"/>
      <name val="ＭＳ 明朝"/>
      <family val="1"/>
      <charset val="128"/>
    </font>
    <font>
      <sz val="12"/>
      <name val="ＭＳ 明朝"/>
      <family val="1"/>
      <charset val="128"/>
    </font>
    <font>
      <sz val="20"/>
      <name val="ＭＳ 明朝"/>
      <family val="1"/>
      <charset val="128"/>
    </font>
  </fonts>
  <fills count="2">
    <fill>
      <patternFill patternType="none"/>
    </fill>
    <fill>
      <patternFill patternType="gray125"/>
    </fill>
  </fills>
  <borders count="1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indent="7"/>
    </xf>
    <xf numFmtId="0" fontId="3" fillId="0" borderId="0" xfId="0" applyFont="1" applyAlignment="1">
      <alignment horizontal="center" vertical="center"/>
    </xf>
    <xf numFmtId="0" fontId="3" fillId="0" borderId="1" xfId="0" applyFont="1" applyBorder="1">
      <alignment vertical="center"/>
    </xf>
    <xf numFmtId="38" fontId="3" fillId="0" borderId="2" xfId="1" applyFont="1" applyBorder="1">
      <alignmen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left" vertical="center" indent="1"/>
    </xf>
    <xf numFmtId="38" fontId="3" fillId="0" borderId="8" xfId="1" applyFont="1" applyBorder="1">
      <alignment vertical="center"/>
    </xf>
    <xf numFmtId="0" fontId="4" fillId="0" borderId="9" xfId="0" applyFont="1" applyBorder="1" applyAlignment="1">
      <alignment horizontal="left" vertical="center" indent="1"/>
    </xf>
    <xf numFmtId="0" fontId="3" fillId="0" borderId="10" xfId="0" applyFont="1" applyBorder="1">
      <alignment vertical="center"/>
    </xf>
    <xf numFmtId="38" fontId="3" fillId="0" borderId="11" xfId="1" applyFont="1" applyBorder="1">
      <alignment vertical="center"/>
    </xf>
    <xf numFmtId="38" fontId="3" fillId="0" borderId="12" xfId="1" applyFont="1" applyBorder="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3" fontId="6" fillId="0" borderId="0" xfId="0" applyNumberFormat="1"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49" fontId="8" fillId="0" borderId="13"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0" borderId="15"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9"/>
  <sheetViews>
    <sheetView view="pageBreakPreview" topLeftCell="A14" zoomScaleNormal="100" zoomScaleSheetLayoutView="100" workbookViewId="0">
      <selection activeCell="F8" sqref="F8"/>
    </sheetView>
  </sheetViews>
  <sheetFormatPr defaultRowHeight="13.5" x14ac:dyDescent="0.15"/>
  <cols>
    <col min="1" max="2" width="3.625" style="1" customWidth="1"/>
    <col min="3" max="4" width="9.625" style="1" customWidth="1"/>
    <col min="5" max="6" width="10.625" style="1" customWidth="1"/>
    <col min="7" max="8" width="8.625" style="1" customWidth="1"/>
    <col min="9" max="10" width="10.625" style="1" customWidth="1"/>
    <col min="11" max="15" width="3.625" style="1" customWidth="1"/>
    <col min="16" max="97" width="8.625" style="1" customWidth="1"/>
    <col min="98" max="16384" width="9" style="1"/>
  </cols>
  <sheetData>
    <row r="1" spans="2:10" ht="20.100000000000001" customHeight="1" x14ac:dyDescent="0.15">
      <c r="B1" s="4" t="s">
        <v>59</v>
      </c>
    </row>
    <row r="2" spans="2:10" ht="20.100000000000001" hidden="1" customHeight="1" x14ac:dyDescent="0.15">
      <c r="J2" s="3" t="s">
        <v>0</v>
      </c>
    </row>
    <row r="3" spans="2:10" ht="20.100000000000001" hidden="1" customHeight="1" x14ac:dyDescent="0.15">
      <c r="B3" s="2" t="s">
        <v>53</v>
      </c>
    </row>
    <row r="4" spans="2:10" ht="20.100000000000001" hidden="1" customHeight="1" x14ac:dyDescent="0.15">
      <c r="B4" s="1" t="s">
        <v>54</v>
      </c>
    </row>
    <row r="5" spans="2:10" ht="20.100000000000001" customHeight="1" x14ac:dyDescent="0.15"/>
    <row r="6" spans="2:10" ht="20.100000000000001" customHeight="1" thickBot="1" x14ac:dyDescent="0.2">
      <c r="B6" s="1" t="s">
        <v>51</v>
      </c>
      <c r="J6" s="1" t="s">
        <v>13</v>
      </c>
    </row>
    <row r="7" spans="2:10" s="5" customFormat="1" ht="30" customHeight="1" x14ac:dyDescent="0.15">
      <c r="C7" s="20" t="s">
        <v>52</v>
      </c>
      <c r="D7" s="21"/>
      <c r="E7" s="8" t="s">
        <v>55</v>
      </c>
      <c r="F7" s="9" t="s">
        <v>56</v>
      </c>
      <c r="G7" s="20" t="s">
        <v>52</v>
      </c>
      <c r="H7" s="21"/>
      <c r="I7" s="8" t="s">
        <v>55</v>
      </c>
      <c r="J7" s="9" t="s">
        <v>56</v>
      </c>
    </row>
    <row r="8" spans="2:10" ht="20.100000000000001" customHeight="1" x14ac:dyDescent="0.15">
      <c r="C8" s="10" t="s">
        <v>3</v>
      </c>
      <c r="D8" s="6"/>
      <c r="E8" s="7">
        <v>21300</v>
      </c>
      <c r="F8" s="11">
        <f>ROUNDUP(E8/8*0.85,0)</f>
        <v>2264</v>
      </c>
      <c r="G8" s="10" t="s">
        <v>27</v>
      </c>
      <c r="H8" s="6"/>
      <c r="I8" s="7">
        <v>26500</v>
      </c>
      <c r="J8" s="11">
        <f t="shared" ref="J8:J31" si="0">ROUNDUP(I8/8*0.85,0)</f>
        <v>2816</v>
      </c>
    </row>
    <row r="9" spans="2:10" ht="20.100000000000001" customHeight="1" x14ac:dyDescent="0.15">
      <c r="C9" s="10" t="s">
        <v>4</v>
      </c>
      <c r="D9" s="6"/>
      <c r="E9" s="7">
        <v>18400</v>
      </c>
      <c r="F9" s="11">
        <f t="shared" ref="F9:F32" si="1">ROUNDUP(E9/8*0.85,0)</f>
        <v>1955</v>
      </c>
      <c r="G9" s="10" t="s">
        <v>29</v>
      </c>
      <c r="H9" s="6"/>
      <c r="I9" s="7">
        <v>21300</v>
      </c>
      <c r="J9" s="11">
        <f t="shared" si="0"/>
        <v>2264</v>
      </c>
    </row>
    <row r="10" spans="2:10" ht="20.100000000000001" customHeight="1" x14ac:dyDescent="0.15">
      <c r="C10" s="10" t="s">
        <v>5</v>
      </c>
      <c r="D10" s="6"/>
      <c r="E10" s="7">
        <v>13800</v>
      </c>
      <c r="F10" s="11">
        <f t="shared" si="1"/>
        <v>1467</v>
      </c>
      <c r="G10" s="10" t="s">
        <v>28</v>
      </c>
      <c r="H10" s="6"/>
      <c r="I10" s="7">
        <v>38800</v>
      </c>
      <c r="J10" s="11">
        <f t="shared" si="0"/>
        <v>4123</v>
      </c>
    </row>
    <row r="11" spans="2:10" ht="20.100000000000001" customHeight="1" x14ac:dyDescent="0.15">
      <c r="C11" s="10" t="s">
        <v>6</v>
      </c>
      <c r="D11" s="6"/>
      <c r="E11" s="7">
        <v>21000</v>
      </c>
      <c r="F11" s="11">
        <f t="shared" si="1"/>
        <v>2232</v>
      </c>
      <c r="G11" s="10" t="s">
        <v>30</v>
      </c>
      <c r="H11" s="6"/>
      <c r="I11" s="7">
        <v>24500</v>
      </c>
      <c r="J11" s="11">
        <f t="shared" si="0"/>
        <v>2604</v>
      </c>
    </row>
    <row r="12" spans="2:10" ht="20.100000000000001" customHeight="1" x14ac:dyDescent="0.15">
      <c r="C12" s="10" t="s">
        <v>7</v>
      </c>
      <c r="D12" s="6"/>
      <c r="E12" s="7">
        <v>26000</v>
      </c>
      <c r="F12" s="11">
        <f t="shared" si="1"/>
        <v>2763</v>
      </c>
      <c r="G12" s="10" t="s">
        <v>31</v>
      </c>
      <c r="H12" s="6"/>
      <c r="I12" s="7">
        <v>23400</v>
      </c>
      <c r="J12" s="11">
        <f t="shared" si="0"/>
        <v>2487</v>
      </c>
    </row>
    <row r="13" spans="2:10" ht="20.100000000000001" customHeight="1" x14ac:dyDescent="0.15">
      <c r="C13" s="10" t="s">
        <v>8</v>
      </c>
      <c r="D13" s="6"/>
      <c r="E13" s="7">
        <v>26000</v>
      </c>
      <c r="F13" s="11">
        <f t="shared" si="1"/>
        <v>2763</v>
      </c>
      <c r="G13" s="10" t="s">
        <v>32</v>
      </c>
      <c r="H13" s="6"/>
      <c r="I13" s="7">
        <v>26800</v>
      </c>
      <c r="J13" s="11">
        <f t="shared" si="0"/>
        <v>2848</v>
      </c>
    </row>
    <row r="14" spans="2:10" ht="19.5" customHeight="1" x14ac:dyDescent="0.15">
      <c r="C14" s="10" t="s">
        <v>9</v>
      </c>
      <c r="D14" s="6"/>
      <c r="E14" s="7"/>
      <c r="F14" s="11">
        <f t="shared" si="1"/>
        <v>0</v>
      </c>
      <c r="G14" s="10" t="s">
        <v>33</v>
      </c>
      <c r="H14" s="6"/>
      <c r="I14" s="7">
        <v>38900</v>
      </c>
      <c r="J14" s="11">
        <f t="shared" si="0"/>
        <v>4134</v>
      </c>
    </row>
    <row r="15" spans="2:10" ht="20.100000000000001" customHeight="1" x14ac:dyDescent="0.15">
      <c r="C15" s="10" t="s">
        <v>10</v>
      </c>
      <c r="D15" s="6"/>
      <c r="E15" s="7">
        <v>24600</v>
      </c>
      <c r="F15" s="11">
        <f t="shared" si="1"/>
        <v>2614</v>
      </c>
      <c r="G15" s="10" t="s">
        <v>34</v>
      </c>
      <c r="H15" s="6"/>
      <c r="I15" s="7">
        <v>23900</v>
      </c>
      <c r="J15" s="11">
        <f t="shared" si="0"/>
        <v>2540</v>
      </c>
    </row>
    <row r="16" spans="2:10" ht="20.100000000000001" customHeight="1" x14ac:dyDescent="0.15">
      <c r="C16" s="10" t="s">
        <v>11</v>
      </c>
      <c r="D16" s="6"/>
      <c r="E16" s="7">
        <v>20500</v>
      </c>
      <c r="F16" s="11">
        <f t="shared" si="1"/>
        <v>2179</v>
      </c>
      <c r="G16" s="10" t="s">
        <v>35</v>
      </c>
      <c r="H16" s="6"/>
      <c r="I16" s="7">
        <v>25500</v>
      </c>
      <c r="J16" s="11">
        <f t="shared" si="0"/>
        <v>2710</v>
      </c>
    </row>
    <row r="17" spans="3:10" ht="20.100000000000001" customHeight="1" x14ac:dyDescent="0.15">
      <c r="C17" s="10" t="s">
        <v>12</v>
      </c>
      <c r="D17" s="6"/>
      <c r="E17" s="7">
        <v>23900</v>
      </c>
      <c r="F17" s="11">
        <f t="shared" si="1"/>
        <v>2540</v>
      </c>
      <c r="G17" s="10" t="s">
        <v>36</v>
      </c>
      <c r="H17" s="6"/>
      <c r="I17" s="7">
        <v>23100</v>
      </c>
      <c r="J17" s="11">
        <f t="shared" si="0"/>
        <v>2455</v>
      </c>
    </row>
    <row r="18" spans="3:10" ht="20.100000000000001" customHeight="1" x14ac:dyDescent="0.15">
      <c r="C18" s="10" t="s">
        <v>14</v>
      </c>
      <c r="D18" s="6"/>
      <c r="E18" s="7">
        <v>24800</v>
      </c>
      <c r="F18" s="11">
        <f t="shared" si="1"/>
        <v>2635</v>
      </c>
      <c r="G18" s="10" t="s">
        <v>37</v>
      </c>
      <c r="H18" s="6"/>
      <c r="I18" s="7">
        <v>20800</v>
      </c>
      <c r="J18" s="11">
        <f t="shared" si="0"/>
        <v>2210</v>
      </c>
    </row>
    <row r="19" spans="3:10" ht="20.100000000000001" customHeight="1" x14ac:dyDescent="0.15">
      <c r="C19" s="10" t="s">
        <v>15</v>
      </c>
      <c r="D19" s="6"/>
      <c r="E19" s="7">
        <v>24300</v>
      </c>
      <c r="F19" s="11">
        <f t="shared" si="1"/>
        <v>2582</v>
      </c>
      <c r="G19" s="10" t="s">
        <v>38</v>
      </c>
      <c r="H19" s="6"/>
      <c r="I19" s="7">
        <v>24200</v>
      </c>
      <c r="J19" s="11">
        <f t="shared" si="0"/>
        <v>2572</v>
      </c>
    </row>
    <row r="20" spans="3:10" ht="20.100000000000001" customHeight="1" x14ac:dyDescent="0.15">
      <c r="C20" s="10" t="s">
        <v>16</v>
      </c>
      <c r="D20" s="6"/>
      <c r="E20" s="7">
        <v>27200</v>
      </c>
      <c r="F20" s="11">
        <f t="shared" si="1"/>
        <v>2890</v>
      </c>
      <c r="G20" s="10" t="s">
        <v>39</v>
      </c>
      <c r="H20" s="6"/>
      <c r="I20" s="7">
        <v>25200</v>
      </c>
      <c r="J20" s="11">
        <f t="shared" si="0"/>
        <v>2678</v>
      </c>
    </row>
    <row r="21" spans="3:10" ht="20.100000000000001" customHeight="1" x14ac:dyDescent="0.15">
      <c r="C21" s="10" t="s">
        <v>17</v>
      </c>
      <c r="D21" s="6"/>
      <c r="E21" s="7">
        <v>21500</v>
      </c>
      <c r="F21" s="11">
        <f t="shared" si="1"/>
        <v>2285</v>
      </c>
      <c r="G21" s="10" t="s">
        <v>40</v>
      </c>
      <c r="H21" s="6"/>
      <c r="I21" s="7">
        <v>25300</v>
      </c>
      <c r="J21" s="11">
        <f t="shared" si="0"/>
        <v>2689</v>
      </c>
    </row>
    <row r="22" spans="3:10" ht="20.100000000000001" customHeight="1" x14ac:dyDescent="0.15">
      <c r="C22" s="10" t="s">
        <v>18</v>
      </c>
      <c r="D22" s="6"/>
      <c r="E22" s="7">
        <v>19000</v>
      </c>
      <c r="F22" s="11">
        <f t="shared" si="1"/>
        <v>2019</v>
      </c>
      <c r="G22" s="10" t="s">
        <v>41</v>
      </c>
      <c r="H22" s="6"/>
      <c r="I22" s="7"/>
      <c r="J22" s="11">
        <f t="shared" si="0"/>
        <v>0</v>
      </c>
    </row>
    <row r="23" spans="3:10" ht="20.100000000000001" customHeight="1" x14ac:dyDescent="0.15">
      <c r="C23" s="10" t="s">
        <v>1</v>
      </c>
      <c r="D23" s="6"/>
      <c r="E23" s="7">
        <v>30600</v>
      </c>
      <c r="F23" s="11">
        <f t="shared" si="1"/>
        <v>3252</v>
      </c>
      <c r="G23" s="10" t="s">
        <v>42</v>
      </c>
      <c r="H23" s="6"/>
      <c r="I23" s="7">
        <v>24700</v>
      </c>
      <c r="J23" s="11">
        <f t="shared" si="0"/>
        <v>2625</v>
      </c>
    </row>
    <row r="24" spans="3:10" ht="20.100000000000001" customHeight="1" x14ac:dyDescent="0.15">
      <c r="C24" s="10" t="s">
        <v>19</v>
      </c>
      <c r="D24" s="6"/>
      <c r="E24" s="7">
        <v>36200</v>
      </c>
      <c r="F24" s="11">
        <f t="shared" si="1"/>
        <v>3847</v>
      </c>
      <c r="G24" s="10" t="s">
        <v>43</v>
      </c>
      <c r="H24" s="6"/>
      <c r="I24" s="7">
        <v>26900</v>
      </c>
      <c r="J24" s="11">
        <f t="shared" si="0"/>
        <v>2859</v>
      </c>
    </row>
    <row r="25" spans="3:10" ht="20.100000000000001" customHeight="1" x14ac:dyDescent="0.15">
      <c r="C25" s="10" t="s">
        <v>2</v>
      </c>
      <c r="D25" s="6"/>
      <c r="E25" s="7">
        <v>26600</v>
      </c>
      <c r="F25" s="11">
        <f t="shared" si="1"/>
        <v>2827</v>
      </c>
      <c r="G25" s="10" t="s">
        <v>44</v>
      </c>
      <c r="H25" s="6"/>
      <c r="I25" s="7">
        <v>23300</v>
      </c>
      <c r="J25" s="11">
        <f t="shared" si="0"/>
        <v>2476</v>
      </c>
    </row>
    <row r="26" spans="3:10" ht="20.100000000000001" customHeight="1" x14ac:dyDescent="0.15">
      <c r="C26" s="10" t="s">
        <v>20</v>
      </c>
      <c r="D26" s="6"/>
      <c r="E26" s="7">
        <v>30900</v>
      </c>
      <c r="F26" s="11">
        <f t="shared" si="1"/>
        <v>3284</v>
      </c>
      <c r="G26" s="10" t="s">
        <v>45</v>
      </c>
      <c r="H26" s="6"/>
      <c r="I26" s="7">
        <v>21700</v>
      </c>
      <c r="J26" s="11">
        <f t="shared" si="0"/>
        <v>2306</v>
      </c>
    </row>
    <row r="27" spans="3:10" ht="20.100000000000001" customHeight="1" x14ac:dyDescent="0.15">
      <c r="C27" s="10" t="s">
        <v>21</v>
      </c>
      <c r="D27" s="6"/>
      <c r="E27" s="7">
        <v>24300</v>
      </c>
      <c r="F27" s="11">
        <f t="shared" si="1"/>
        <v>2582</v>
      </c>
      <c r="G27" s="10" t="s">
        <v>46</v>
      </c>
      <c r="H27" s="6"/>
      <c r="I27" s="7">
        <v>20400</v>
      </c>
      <c r="J27" s="11">
        <f t="shared" si="0"/>
        <v>2168</v>
      </c>
    </row>
    <row r="28" spans="3:10" ht="20.100000000000001" customHeight="1" x14ac:dyDescent="0.15">
      <c r="C28" s="10" t="s">
        <v>22</v>
      </c>
      <c r="D28" s="6"/>
      <c r="E28" s="7">
        <v>35500</v>
      </c>
      <c r="F28" s="11">
        <f t="shared" si="1"/>
        <v>3772</v>
      </c>
      <c r="G28" s="10" t="s">
        <v>47</v>
      </c>
      <c r="H28" s="6"/>
      <c r="I28" s="7">
        <v>22600</v>
      </c>
      <c r="J28" s="11">
        <f t="shared" si="0"/>
        <v>2402</v>
      </c>
    </row>
    <row r="29" spans="3:10" ht="20.100000000000001" customHeight="1" x14ac:dyDescent="0.15">
      <c r="C29" s="10" t="s">
        <v>23</v>
      </c>
      <c r="D29" s="6"/>
      <c r="E29" s="7">
        <v>28400</v>
      </c>
      <c r="F29" s="11">
        <f t="shared" si="1"/>
        <v>3018</v>
      </c>
      <c r="G29" s="10" t="s">
        <v>48</v>
      </c>
      <c r="H29" s="6"/>
      <c r="I29" s="7">
        <v>23300</v>
      </c>
      <c r="J29" s="11">
        <f t="shared" si="0"/>
        <v>2476</v>
      </c>
    </row>
    <row r="30" spans="3:10" ht="20.100000000000001" customHeight="1" x14ac:dyDescent="0.15">
      <c r="C30" s="10" t="s">
        <v>24</v>
      </c>
      <c r="D30" s="6"/>
      <c r="E30" s="7">
        <v>31000</v>
      </c>
      <c r="F30" s="11">
        <f t="shared" si="1"/>
        <v>3294</v>
      </c>
      <c r="G30" s="10" t="s">
        <v>49</v>
      </c>
      <c r="H30" s="6"/>
      <c r="I30" s="7">
        <v>13400</v>
      </c>
      <c r="J30" s="11">
        <f t="shared" si="0"/>
        <v>1424</v>
      </c>
    </row>
    <row r="31" spans="3:10" ht="20.100000000000001" customHeight="1" thickBot="1" x14ac:dyDescent="0.2">
      <c r="C31" s="10" t="s">
        <v>25</v>
      </c>
      <c r="D31" s="6"/>
      <c r="E31" s="7">
        <v>32800</v>
      </c>
      <c r="F31" s="11">
        <f t="shared" si="1"/>
        <v>3485</v>
      </c>
      <c r="G31" s="12" t="s">
        <v>50</v>
      </c>
      <c r="H31" s="13"/>
      <c r="I31" s="14">
        <v>11600</v>
      </c>
      <c r="J31" s="15">
        <f t="shared" si="0"/>
        <v>1233</v>
      </c>
    </row>
    <row r="32" spans="3:10" ht="20.100000000000001" customHeight="1" thickBot="1" x14ac:dyDescent="0.2">
      <c r="C32" s="12" t="s">
        <v>26</v>
      </c>
      <c r="D32" s="13"/>
      <c r="E32" s="14">
        <v>22500</v>
      </c>
      <c r="F32" s="15">
        <f t="shared" si="1"/>
        <v>2391</v>
      </c>
    </row>
    <row r="33" spans="2:3" ht="20.100000000000001" customHeight="1" x14ac:dyDescent="0.15"/>
    <row r="34" spans="2:3" ht="20.100000000000001" customHeight="1" x14ac:dyDescent="0.15">
      <c r="B34" s="5" t="s">
        <v>57</v>
      </c>
      <c r="C34" s="1" t="s">
        <v>58</v>
      </c>
    </row>
    <row r="35" spans="2:3" ht="20.100000000000001" hidden="1" customHeight="1" x14ac:dyDescent="0.15"/>
    <row r="36" spans="2:3" ht="20.100000000000001" hidden="1" customHeight="1" x14ac:dyDescent="0.15"/>
    <row r="37" spans="2:3" ht="20.100000000000001" customHeight="1" x14ac:dyDescent="0.15"/>
    <row r="38" spans="2:3" ht="20.100000000000001" customHeight="1" x14ac:dyDescent="0.15"/>
    <row r="39" spans="2:3" ht="20.100000000000001" customHeight="1" x14ac:dyDescent="0.15"/>
    <row r="40" spans="2:3" ht="20.100000000000001" customHeight="1" x14ac:dyDescent="0.15"/>
    <row r="41" spans="2:3" ht="20.100000000000001" customHeight="1" x14ac:dyDescent="0.15"/>
    <row r="42" spans="2:3" ht="20.100000000000001" customHeight="1" x14ac:dyDescent="0.15"/>
    <row r="43" spans="2:3" ht="20.100000000000001" customHeight="1" x14ac:dyDescent="0.15"/>
    <row r="44" spans="2:3" ht="20.100000000000001" customHeight="1" x14ac:dyDescent="0.15"/>
    <row r="45" spans="2:3" ht="20.100000000000001" customHeight="1" x14ac:dyDescent="0.15"/>
    <row r="46" spans="2:3" ht="20.100000000000001" customHeight="1" x14ac:dyDescent="0.15"/>
    <row r="47" spans="2:3" ht="20.100000000000001" customHeight="1" x14ac:dyDescent="0.15"/>
    <row r="48" spans="2: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2">
    <mergeCell ref="C7:D7"/>
    <mergeCell ref="G7:H7"/>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tabSelected="1" zoomScaleNormal="100" zoomScaleSheetLayoutView="100" workbookViewId="0">
      <selection activeCell="G12" sqref="G12"/>
    </sheetView>
  </sheetViews>
  <sheetFormatPr defaultRowHeight="13.5" x14ac:dyDescent="0.15"/>
  <cols>
    <col min="1" max="1" width="3.625" style="16" customWidth="1"/>
    <col min="2" max="2" width="4.375" style="16" customWidth="1"/>
    <col min="3" max="3" width="25.625" style="16" customWidth="1"/>
    <col min="4" max="4" width="9" style="16" customWidth="1"/>
    <col min="5" max="5" width="11.625" style="16" customWidth="1"/>
    <col min="6" max="6" width="13.375" style="16" customWidth="1"/>
    <col min="7" max="7" width="8.625" style="16" customWidth="1"/>
    <col min="8" max="8" width="8.875" style="16" customWidth="1"/>
    <col min="9" max="9" width="12.75" style="16" customWidth="1"/>
    <col min="10" max="10" width="3.75" style="16" customWidth="1"/>
    <col min="11" max="15" width="3.625" style="16" customWidth="1"/>
    <col min="16" max="97" width="8.625" style="16" customWidth="1"/>
    <col min="98" max="16384" width="9" style="16"/>
  </cols>
  <sheetData>
    <row r="1" spans="2:11" ht="20.100000000000001" customHeight="1" x14ac:dyDescent="0.15">
      <c r="B1" s="22" t="s">
        <v>61</v>
      </c>
      <c r="C1" s="22"/>
      <c r="D1" s="22"/>
      <c r="E1" s="22"/>
      <c r="F1" s="22"/>
      <c r="G1" s="22"/>
      <c r="H1" s="22"/>
      <c r="I1" s="22"/>
      <c r="J1" s="22"/>
      <c r="K1" s="22"/>
    </row>
    <row r="2" spans="2:11" ht="20.100000000000001" customHeight="1" x14ac:dyDescent="0.15">
      <c r="B2" s="22"/>
      <c r="C2" s="22"/>
      <c r="D2" s="22"/>
      <c r="E2" s="22"/>
      <c r="F2" s="22"/>
      <c r="G2" s="22"/>
      <c r="H2" s="22"/>
      <c r="I2" s="22"/>
      <c r="J2" s="22"/>
      <c r="K2" s="22"/>
    </row>
    <row r="3" spans="2:11" ht="20.100000000000001" customHeight="1" thickBot="1" x14ac:dyDescent="0.2"/>
    <row r="4" spans="2:11" s="17" customFormat="1" ht="37.5" customHeight="1" thickBot="1" x14ac:dyDescent="0.2">
      <c r="C4" s="23" t="s">
        <v>60</v>
      </c>
      <c r="D4" s="24"/>
      <c r="E4" s="24"/>
      <c r="F4" s="25" t="s">
        <v>62</v>
      </c>
      <c r="G4" s="26"/>
      <c r="H4" s="26"/>
      <c r="I4" s="26"/>
      <c r="J4" s="27"/>
    </row>
    <row r="5" spans="2:11" ht="20.100000000000001" customHeight="1" x14ac:dyDescent="0.15">
      <c r="I5" s="18"/>
    </row>
    <row r="6" spans="2:11" ht="20.100000000000001" customHeight="1" x14ac:dyDescent="0.15">
      <c r="B6" s="17"/>
    </row>
    <row r="7" spans="2:11" ht="20.100000000000001" hidden="1" customHeight="1" x14ac:dyDescent="0.15"/>
    <row r="8" spans="2:11" ht="20.100000000000001" hidden="1" customHeight="1" x14ac:dyDescent="0.15"/>
    <row r="9" spans="2:11" ht="20.100000000000001" customHeight="1" x14ac:dyDescent="0.15"/>
    <row r="10" spans="2:11" ht="20.100000000000001" customHeight="1" x14ac:dyDescent="0.15"/>
    <row r="11" spans="2:11" ht="20.100000000000001" customHeight="1" x14ac:dyDescent="0.15">
      <c r="D11" s="17"/>
    </row>
    <row r="12" spans="2:11" ht="20.100000000000001" customHeight="1" x14ac:dyDescent="0.15">
      <c r="D12" s="19"/>
    </row>
    <row r="13" spans="2:11" ht="20.100000000000001" customHeight="1" x14ac:dyDescent="0.15">
      <c r="D13" s="17"/>
    </row>
    <row r="14" spans="2:11" ht="20.100000000000001" customHeight="1" x14ac:dyDescent="0.15"/>
    <row r="15" spans="2:11" ht="20.100000000000001" customHeight="1" x14ac:dyDescent="0.15"/>
    <row r="16" spans="2:11"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sheetData>
  <mergeCells count="3">
    <mergeCell ref="B1:K2"/>
    <mergeCell ref="C4:E4"/>
    <mergeCell ref="F4:J4"/>
  </mergeCells>
  <phoneticPr fontId="2"/>
  <pageMargins left="0.70866141732283472" right="0.70866141732283472" top="0.74803149606299213" bottom="0.74803149606299213" header="0.31496062992125984" footer="0.31496062992125984"/>
  <pageSetup paperSize="9" scale="86" orientation="portrait" r:id="rId1"/>
  <headerFooter>
    <oddHeader>&amp;L
　 &amp;"ＭＳ ゴシック,太字"&amp;16【参考２】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資料②</vt:lpstr>
      <vt:lpstr>令和３年度</vt:lpstr>
      <vt:lpstr>資料②!Print_Area</vt:lpstr>
      <vt:lpstr>令和３年度!Print_Area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慎哉(V6810)</dc:creator>
  <cp:lastModifiedBy>土田　朱音(M8762)</cp:lastModifiedBy>
  <cp:lastPrinted>2021-02-22T10:52:15Z</cp:lastPrinted>
  <dcterms:created xsi:type="dcterms:W3CDTF">2016-09-13T04:02:45Z</dcterms:created>
  <dcterms:modified xsi:type="dcterms:W3CDTF">2021-09-09T09:53:07Z</dcterms:modified>
</cp:coreProperties>
</file>