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showInkAnnotation="0" defaultThemeVersion="124226"/>
  <mc:AlternateContent xmlns:mc="http://schemas.openxmlformats.org/markup-compatibility/2006">
    <mc:Choice Requires="x15">
      <x15ac:absPath xmlns:x15ac="http://schemas.microsoft.com/office/spreadsheetml/2010/11/ac" url="B:\580教育委員会事務局\01教育総務課\所属専用\004給食担当\005.【給食担当】\31_献立支援システム\3_R5～新システム関連\1_新システム導入関係\4_プロポーザル事務\05_公告(総務課と要調整)・HP掲載\公告日 HP掲載用データ\"/>
    </mc:Choice>
  </mc:AlternateContent>
  <xr:revisionPtr revIDLastSave="0" documentId="13_ncr:1_{76A1D973-B0F9-446C-BF98-9CFCA17C601A}" xr6:coauthVersionLast="36" xr6:coauthVersionMax="36" xr10:uidLastSave="{00000000-0000-0000-0000-000000000000}"/>
  <bookViews>
    <workbookView xWindow="360" yWindow="405" windowWidth="19440" windowHeight="9300" tabRatio="864" firstSheet="6" xr2:uid="{00000000-000D-0000-FFFF-FFFF00000000}"/>
  </bookViews>
  <sheets>
    <sheet name="資料１　機能実現証明書" sheetId="1" r:id="rId1"/>
    <sheet name="資料２　対応食確認書" sheetId="5" r:id="rId2"/>
    <sheet name="資料３　対応食調理指示書" sheetId="6" r:id="rId3"/>
    <sheet name="資料４①　現行帳票" sheetId="8" r:id="rId4"/>
    <sheet name="資料４②　現行帳票" sheetId="9" r:id="rId5"/>
    <sheet name="資料４③-1　現行帳票" sheetId="10" r:id="rId6"/>
    <sheet name="資料４③-2　現行帳票" sheetId="16" r:id="rId7"/>
    <sheet name="資料４④　現行帳票" sheetId="11" r:id="rId8"/>
    <sheet name="資料４⑤-1　現行帳票" sheetId="12" r:id="rId9"/>
    <sheet name="資料４⑤-2　現行帳票" sheetId="13" r:id="rId10"/>
    <sheet name="資料４⑥-1　現行帳票" sheetId="14" r:id="rId11"/>
    <sheet name="資料４⑥-2　現行帳票" sheetId="15" r:id="rId12"/>
  </sheets>
  <definedNames>
    <definedName name="_xlnm._FilterDatabase" localSheetId="0" hidden="1">'資料１　機能実現証明書'!$D$1:$D$88</definedName>
    <definedName name="_xlnm._FilterDatabase" localSheetId="11" hidden="1">'資料４⑥-2　現行帳票'!$A$1:$S$63</definedName>
    <definedName name="_xlnm.Print_Area" localSheetId="0">'資料１　機能実現証明書'!$A$1:$H$89</definedName>
    <definedName name="_xlnm.Print_Area" localSheetId="1">'資料２　対応食確認書'!$A$1:$M$112</definedName>
    <definedName name="_xlnm.Print_Area" localSheetId="2">'資料３　対応食調理指示書'!$A$1:$S$27</definedName>
    <definedName name="_xlnm.Print_Area" localSheetId="3">'資料４①　現行帳票'!$A$1:$U$40</definedName>
    <definedName name="_xlnm.Print_Area" localSheetId="4">'資料４②　現行帳票'!$A$1:$U$44</definedName>
    <definedName name="_xlnm.Print_Area" localSheetId="5">'資料４③-1　現行帳票'!$A$1:$J$15</definedName>
    <definedName name="_xlnm.Print_Area" localSheetId="6">'資料４③-2　現行帳票'!$A$1:$K$28</definedName>
    <definedName name="_xlnm.Print_Area" localSheetId="7">'資料４④　現行帳票'!$A$1:$S$44</definedName>
    <definedName name="_xlnm.Print_Area" localSheetId="8">'資料４⑤-1　現行帳票'!$A$1:$Z$17</definedName>
    <definedName name="_xlnm.Print_Area" localSheetId="9">'資料４⑤-2　現行帳票'!$A$1:$AE$18</definedName>
    <definedName name="_xlnm.Print_Area" localSheetId="10">'資料４⑥-1　現行帳票'!$B$1:$R$30</definedName>
    <definedName name="_xlnm.Print_Area" localSheetId="11">'資料４⑥-2　現行帳票'!$A$1:$Q$27</definedName>
    <definedName name="_xlnm.Print_Titles" localSheetId="0">'資料１　機能実現証明書'!$1:$4</definedName>
    <definedName name="_xlnm.Print_Titles" localSheetId="3">'資料４①　現行帳票'!$1:$3</definedName>
    <definedName name="_xlnm.Print_Titles" localSheetId="4">'資料４②　現行帳票'!$12:$12</definedName>
    <definedName name="_xlnm.Print_Titles" localSheetId="7">'資料４④　現行帳票'!$1:$6</definedName>
  </definedNames>
  <calcPr calcId="191029"/>
</workbook>
</file>

<file path=xl/calcChain.xml><?xml version="1.0" encoding="utf-8"?>
<calcChain xmlns="http://schemas.openxmlformats.org/spreadsheetml/2006/main">
  <c r="P40" i="11" l="1"/>
  <c r="P37" i="11"/>
  <c r="P36" i="11"/>
  <c r="P35" i="11"/>
  <c r="P34" i="11"/>
  <c r="P33" i="11"/>
  <c r="P32" i="11"/>
  <c r="P31" i="11"/>
  <c r="P28" i="11"/>
  <c r="P27" i="11"/>
  <c r="P26" i="11"/>
  <c r="P25" i="11"/>
  <c r="P24" i="11"/>
  <c r="P23" i="11"/>
  <c r="P22" i="11"/>
  <c r="P21" i="11"/>
  <c r="P20" i="11"/>
  <c r="P19" i="11"/>
  <c r="P18" i="11"/>
  <c r="P17" i="11"/>
  <c r="P16" i="11"/>
  <c r="P15" i="11"/>
  <c r="P14" i="11"/>
  <c r="P13" i="11"/>
  <c r="P10" i="11"/>
  <c r="P9" i="11"/>
  <c r="P8" i="11"/>
  <c r="O40" i="8"/>
  <c r="N40" i="8"/>
  <c r="K40" i="8"/>
  <c r="J40" i="8"/>
  <c r="U38" i="8"/>
  <c r="U40" i="8" s="1"/>
  <c r="T38" i="8"/>
  <c r="T40" i="8" s="1"/>
  <c r="S38" i="8"/>
  <c r="S40" i="8" s="1"/>
  <c r="R38" i="8"/>
  <c r="R40" i="8" s="1"/>
  <c r="Q38" i="8"/>
  <c r="Q40" i="8" s="1"/>
  <c r="P38" i="8"/>
  <c r="P40" i="8" s="1"/>
  <c r="O38" i="8"/>
  <c r="N38" i="8"/>
  <c r="M38" i="8"/>
  <c r="M40" i="8" s="1"/>
  <c r="L38" i="8"/>
  <c r="L40" i="8" s="1"/>
  <c r="K38" i="8"/>
  <c r="J38" i="8"/>
  <c r="I38" i="8"/>
  <c r="I40" i="8" s="1"/>
  <c r="H38" i="8"/>
  <c r="G38" i="8"/>
  <c r="F38" i="8"/>
  <c r="F40" i="8" s="1"/>
  <c r="E38" i="8"/>
  <c r="E40" i="8" s="1"/>
  <c r="D38" i="8"/>
  <c r="C38" i="8"/>
</calcChain>
</file>

<file path=xl/sharedStrings.xml><?xml version="1.0" encoding="utf-8"?>
<sst xmlns="http://schemas.openxmlformats.org/spreadsheetml/2006/main" count="1674" uniqueCount="826">
  <si>
    <t>№</t>
    <phoneticPr fontId="1"/>
  </si>
  <si>
    <t>項目内容</t>
    <rPh sb="0" eb="2">
      <t>コウモク</t>
    </rPh>
    <rPh sb="2" eb="4">
      <t>ナイヨウ</t>
    </rPh>
    <phoneticPr fontId="1"/>
  </si>
  <si>
    <t>必須要件</t>
    <rPh sb="0" eb="2">
      <t>ヒッス</t>
    </rPh>
    <rPh sb="2" eb="4">
      <t>ヨウケン</t>
    </rPh>
    <phoneticPr fontId="1"/>
  </si>
  <si>
    <t>判定結果</t>
    <rPh sb="0" eb="2">
      <t>ハンテイ</t>
    </rPh>
    <rPh sb="2" eb="4">
      <t>ケッカ</t>
    </rPh>
    <phoneticPr fontId="1"/>
  </si>
  <si>
    <t>判定結果の前提・内容</t>
    <rPh sb="0" eb="2">
      <t>ハンテイ</t>
    </rPh>
    <rPh sb="2" eb="4">
      <t>ケッカ</t>
    </rPh>
    <rPh sb="5" eb="7">
      <t>ゼンテイ</t>
    </rPh>
    <rPh sb="8" eb="10">
      <t>ナイヨウ</t>
    </rPh>
    <phoneticPr fontId="1"/>
  </si>
  <si>
    <t>対応内容</t>
    <rPh sb="0" eb="2">
      <t>タイオウ</t>
    </rPh>
    <rPh sb="2" eb="4">
      <t>ナイヨウ</t>
    </rPh>
    <phoneticPr fontId="1"/>
  </si>
  <si>
    <t>備考</t>
    <rPh sb="0" eb="2">
      <t>ビコウ</t>
    </rPh>
    <phoneticPr fontId="1"/>
  </si>
  <si>
    <t>機能実現証明書</t>
    <rPh sb="0" eb="2">
      <t>キノウ</t>
    </rPh>
    <rPh sb="2" eb="4">
      <t>ジツゲン</t>
    </rPh>
    <rPh sb="4" eb="7">
      <t>ショウメイショ</t>
    </rPh>
    <phoneticPr fontId="1"/>
  </si>
  <si>
    <t>機能</t>
    <rPh sb="0" eb="2">
      <t>キノウ</t>
    </rPh>
    <phoneticPr fontId="1"/>
  </si>
  <si>
    <t>○</t>
    <phoneticPr fontId="1"/>
  </si>
  <si>
    <t>○</t>
    <phoneticPr fontId="1"/>
  </si>
  <si>
    <t>○</t>
    <phoneticPr fontId="1"/>
  </si>
  <si>
    <t>基礎食品群は三群と六群の使い分けが可能なこと。</t>
    <rPh sb="0" eb="2">
      <t>キソ</t>
    </rPh>
    <rPh sb="2" eb="5">
      <t>ショクヒングン</t>
    </rPh>
    <rPh sb="6" eb="7">
      <t>サン</t>
    </rPh>
    <rPh sb="7" eb="8">
      <t>グン</t>
    </rPh>
    <rPh sb="9" eb="10">
      <t>ロク</t>
    </rPh>
    <rPh sb="10" eb="11">
      <t>グン</t>
    </rPh>
    <rPh sb="12" eb="13">
      <t>ツカ</t>
    </rPh>
    <rPh sb="14" eb="15">
      <t>ワ</t>
    </rPh>
    <rPh sb="17" eb="19">
      <t>カノウ</t>
    </rPh>
    <phoneticPr fontId="7"/>
  </si>
  <si>
    <t>単独校方式、共同調理場方式や統一献立、複数献立など施設に応じた設定が可能なこと。</t>
    <rPh sb="0" eb="2">
      <t>タンドク</t>
    </rPh>
    <rPh sb="2" eb="3">
      <t>コウ</t>
    </rPh>
    <rPh sb="3" eb="5">
      <t>ホウシキ</t>
    </rPh>
    <rPh sb="6" eb="8">
      <t>キョウドウ</t>
    </rPh>
    <rPh sb="8" eb="10">
      <t>チョウリ</t>
    </rPh>
    <rPh sb="10" eb="11">
      <t>バ</t>
    </rPh>
    <rPh sb="11" eb="13">
      <t>ホウシキ</t>
    </rPh>
    <rPh sb="14" eb="16">
      <t>トウイツ</t>
    </rPh>
    <rPh sb="16" eb="18">
      <t>コンダテ</t>
    </rPh>
    <rPh sb="19" eb="21">
      <t>フクスウ</t>
    </rPh>
    <rPh sb="21" eb="23">
      <t>コンダテ</t>
    </rPh>
    <rPh sb="25" eb="27">
      <t>シセツ</t>
    </rPh>
    <rPh sb="28" eb="29">
      <t>オウ</t>
    </rPh>
    <rPh sb="31" eb="33">
      <t>セッテイ</t>
    </rPh>
    <rPh sb="34" eb="36">
      <t>カノウ</t>
    </rPh>
    <phoneticPr fontId="7"/>
  </si>
  <si>
    <t>決定した業者名及び単価を発注データに自動設定できること。</t>
    <rPh sb="0" eb="2">
      <t>ケッテイ</t>
    </rPh>
    <rPh sb="4" eb="7">
      <t>ギョウシャメイ</t>
    </rPh>
    <rPh sb="7" eb="8">
      <t>オヨ</t>
    </rPh>
    <rPh sb="9" eb="11">
      <t>タンカ</t>
    </rPh>
    <rPh sb="12" eb="14">
      <t>ハッチュウ</t>
    </rPh>
    <rPh sb="18" eb="20">
      <t>ジドウ</t>
    </rPh>
    <rPh sb="20" eb="22">
      <t>セッテイ</t>
    </rPh>
    <phoneticPr fontId="7"/>
  </si>
  <si>
    <t>Windowsサーバを利用し、プログラム及びデータベースを一元管理し、マスタ等の共有利用に対応していること。</t>
    <rPh sb="11" eb="13">
      <t>リヨウ</t>
    </rPh>
    <rPh sb="20" eb="21">
      <t>オヨ</t>
    </rPh>
    <rPh sb="29" eb="31">
      <t>イチゲン</t>
    </rPh>
    <rPh sb="31" eb="33">
      <t>カンリ</t>
    </rPh>
    <rPh sb="38" eb="39">
      <t>トウ</t>
    </rPh>
    <rPh sb="40" eb="42">
      <t>キョウユウ</t>
    </rPh>
    <rPh sb="42" eb="44">
      <t>リヨウ</t>
    </rPh>
    <rPh sb="45" eb="47">
      <t>タイオウ</t>
    </rPh>
    <phoneticPr fontId="7"/>
  </si>
  <si>
    <t>出力帳票は帳票様式としてエクセルで出力できること。</t>
    <rPh sb="0" eb="2">
      <t>シュツリョク</t>
    </rPh>
    <rPh sb="2" eb="4">
      <t>チョウヒョウ</t>
    </rPh>
    <rPh sb="5" eb="7">
      <t>チョウヒョウ</t>
    </rPh>
    <rPh sb="7" eb="9">
      <t>ヨウシキ</t>
    </rPh>
    <rPh sb="17" eb="19">
      <t>シュツリョク</t>
    </rPh>
    <phoneticPr fontId="7"/>
  </si>
  <si>
    <t>単独校方式、共同調理場方式ともに操作性が共通していること。</t>
    <rPh sb="0" eb="2">
      <t>タンドク</t>
    </rPh>
    <rPh sb="2" eb="5">
      <t>コウホウシキ</t>
    </rPh>
    <rPh sb="6" eb="8">
      <t>キョウドウ</t>
    </rPh>
    <rPh sb="8" eb="11">
      <t>チョウリバ</t>
    </rPh>
    <rPh sb="11" eb="13">
      <t>ホウシキ</t>
    </rPh>
    <rPh sb="16" eb="19">
      <t>ソウサセイ</t>
    </rPh>
    <rPh sb="20" eb="22">
      <t>キョウツウ</t>
    </rPh>
    <phoneticPr fontId="7"/>
  </si>
  <si>
    <t>学校給食向けに開発された給食献立管理システムのパッケージソフトであること。</t>
    <rPh sb="0" eb="2">
      <t>ガッコウ</t>
    </rPh>
    <rPh sb="2" eb="4">
      <t>キュウショク</t>
    </rPh>
    <rPh sb="12" eb="14">
      <t>キュウショク</t>
    </rPh>
    <rPh sb="14" eb="16">
      <t>コンダテ</t>
    </rPh>
    <rPh sb="16" eb="18">
      <t>カンリ</t>
    </rPh>
    <phoneticPr fontId="1"/>
  </si>
  <si>
    <t>　システム基本要件</t>
    <rPh sb="5" eb="7">
      <t>キホン</t>
    </rPh>
    <rPh sb="7" eb="9">
      <t>ヨウケン</t>
    </rPh>
    <phoneticPr fontId="1"/>
  </si>
  <si>
    <t>同じIDで重複してログインすることで、編集内容が損なわれる可能性がある場合は、防止できるようなメッセージ表示機能があること。なお、その際利用端末又は最終ログイン日時等の情報が表示されること。</t>
    <rPh sb="0" eb="1">
      <t>オナ</t>
    </rPh>
    <rPh sb="5" eb="7">
      <t>ジュウフク</t>
    </rPh>
    <rPh sb="19" eb="21">
      <t>ヘンシュウ</t>
    </rPh>
    <rPh sb="21" eb="23">
      <t>ナイヨウ</t>
    </rPh>
    <rPh sb="24" eb="25">
      <t>ソコ</t>
    </rPh>
    <rPh sb="29" eb="32">
      <t>カノウセイ</t>
    </rPh>
    <rPh sb="35" eb="37">
      <t>バアイ</t>
    </rPh>
    <rPh sb="39" eb="41">
      <t>ボウシ</t>
    </rPh>
    <rPh sb="52" eb="56">
      <t>ヒョウジキノウ</t>
    </rPh>
    <rPh sb="67" eb="68">
      <t>サイ</t>
    </rPh>
    <rPh sb="68" eb="72">
      <t>リヨウタンマツ</t>
    </rPh>
    <rPh sb="72" eb="73">
      <t>マタ</t>
    </rPh>
    <rPh sb="74" eb="76">
      <t>サイシュウ</t>
    </rPh>
    <rPh sb="80" eb="82">
      <t>ニチジ</t>
    </rPh>
    <rPh sb="82" eb="83">
      <t>トウ</t>
    </rPh>
    <rPh sb="84" eb="86">
      <t>ジョウホウ</t>
    </rPh>
    <rPh sb="87" eb="89">
      <t>ヒョウジ</t>
    </rPh>
    <phoneticPr fontId="1"/>
  </si>
  <si>
    <r>
      <rPr>
        <sz val="8"/>
        <rFont val="ＭＳ 明朝"/>
        <family val="1"/>
        <charset val="128"/>
      </rPr>
      <t>保護者
確認印</t>
    </r>
    <r>
      <rPr>
        <sz val="10"/>
        <rFont val="ＭＳ 明朝"/>
        <family val="1"/>
        <charset val="128"/>
      </rPr>
      <t xml:space="preserve">
</t>
    </r>
    <r>
      <rPr>
        <sz val="8"/>
        <rFont val="ＭＳ 明朝"/>
        <family val="1"/>
        <charset val="128"/>
      </rPr>
      <t>(署名）</t>
    </r>
    <rPh sb="0" eb="3">
      <t>ホゴシャ</t>
    </rPh>
    <rPh sb="4" eb="6">
      <t>カクニン</t>
    </rPh>
    <rPh sb="6" eb="7">
      <t>イン</t>
    </rPh>
    <rPh sb="9" eb="11">
      <t>ショメイ</t>
    </rPh>
    <phoneticPr fontId="7"/>
  </si>
  <si>
    <t>○○　　学校</t>
    <rPh sb="4" eb="6">
      <t>ガッコウ</t>
    </rPh>
    <phoneticPr fontId="7"/>
  </si>
  <si>
    <t>　○年　○組　　○○　○○　さん　保護者 様</t>
    <rPh sb="2" eb="3">
      <t>ネン</t>
    </rPh>
    <rPh sb="5" eb="6">
      <t>クミ</t>
    </rPh>
    <rPh sb="17" eb="20">
      <t>ホゴシャ</t>
    </rPh>
    <rPh sb="21" eb="22">
      <t>サマ</t>
    </rPh>
    <phoneticPr fontId="7"/>
  </si>
  <si>
    <t>対応食品</t>
    <rPh sb="0" eb="2">
      <t>タイオウ</t>
    </rPh>
    <rPh sb="2" eb="3">
      <t>ショク</t>
    </rPh>
    <rPh sb="3" eb="4">
      <t>ヒン</t>
    </rPh>
    <phoneticPr fontId="1"/>
  </si>
  <si>
    <t>乳・小麦・大豆</t>
    <rPh sb="0" eb="1">
      <t>ニュウ</t>
    </rPh>
    <rPh sb="2" eb="4">
      <t>コムギ</t>
    </rPh>
    <rPh sb="5" eb="7">
      <t>ダイズ</t>
    </rPh>
    <phoneticPr fontId="1"/>
  </si>
  <si>
    <t>日(曜)</t>
    <rPh sb="0" eb="1">
      <t>ヒ</t>
    </rPh>
    <rPh sb="2" eb="3">
      <t>ヨウ</t>
    </rPh>
    <phoneticPr fontId="7"/>
  </si>
  <si>
    <t>献　　立　　名</t>
    <rPh sb="0" eb="1">
      <t>コン</t>
    </rPh>
    <rPh sb="3" eb="4">
      <t>タ</t>
    </rPh>
    <rPh sb="6" eb="7">
      <t>メイ</t>
    </rPh>
    <phoneticPr fontId="7"/>
  </si>
  <si>
    <t>対応内容</t>
    <rPh sb="0" eb="2">
      <t>タイオウ</t>
    </rPh>
    <rPh sb="2" eb="4">
      <t>ナイヨウ</t>
    </rPh>
    <phoneticPr fontId="7"/>
  </si>
  <si>
    <t>保護者
確認欄</t>
    <rPh sb="0" eb="3">
      <t>ホゴシャ</t>
    </rPh>
    <rPh sb="4" eb="6">
      <t>カクニン</t>
    </rPh>
    <rPh sb="6" eb="7">
      <t>ラン</t>
    </rPh>
    <phoneticPr fontId="1"/>
  </si>
  <si>
    <t>備考
(持参、食べない)</t>
    <rPh sb="0" eb="2">
      <t>ビコウ</t>
    </rPh>
    <rPh sb="4" eb="6">
      <t>ジサン</t>
    </rPh>
    <rPh sb="7" eb="8">
      <t>タ</t>
    </rPh>
    <phoneticPr fontId="7"/>
  </si>
  <si>
    <t>担任/
他職員</t>
    <rPh sb="0" eb="2">
      <t>タンニン</t>
    </rPh>
    <rPh sb="4" eb="5">
      <t>タ</t>
    </rPh>
    <rPh sb="5" eb="7">
      <t>ショクイン</t>
    </rPh>
    <phoneticPr fontId="1"/>
  </si>
  <si>
    <t>1日（水）</t>
    <rPh sb="1" eb="2">
      <t>ニチ</t>
    </rPh>
    <rPh sb="3" eb="4">
      <t>スイ</t>
    </rPh>
    <phoneticPr fontId="1"/>
  </si>
  <si>
    <t>代わりのものを持参してください</t>
    <rPh sb="0" eb="1">
      <t>カ</t>
    </rPh>
    <rPh sb="7" eb="9">
      <t>ジサン</t>
    </rPh>
    <phoneticPr fontId="1"/>
  </si>
  <si>
    <t>きな粉揚げパン</t>
    <rPh sb="2" eb="3">
      <t>コ</t>
    </rPh>
    <rPh sb="3" eb="4">
      <t>ア</t>
    </rPh>
    <phoneticPr fontId="1"/>
  </si>
  <si>
    <t>牛乳</t>
    <rPh sb="0" eb="2">
      <t>ギュウニュウ</t>
    </rPh>
    <phoneticPr fontId="1"/>
  </si>
  <si>
    <t>配りません</t>
    <rPh sb="0" eb="1">
      <t>クバ</t>
    </rPh>
    <phoneticPr fontId="1"/>
  </si>
  <si>
    <t>2日（木）</t>
    <rPh sb="1" eb="2">
      <t>ニチ</t>
    </rPh>
    <rPh sb="3" eb="4">
      <t>モク</t>
    </rPh>
    <phoneticPr fontId="1"/>
  </si>
  <si>
    <t>焼きししゃも</t>
  </si>
  <si>
    <t>芋煮</t>
  </si>
  <si>
    <t>もやしとﾁﾝｹﾞﾝｻｲのごまあえ</t>
  </si>
  <si>
    <t>麦飯(70ｇ)</t>
  </si>
  <si>
    <t>6日（月）</t>
    <rPh sb="1" eb="2">
      <t>ニチ</t>
    </rPh>
    <rPh sb="3" eb="4">
      <t>ゲツ</t>
    </rPh>
    <phoneticPr fontId="1"/>
  </si>
  <si>
    <t>サワラの西京焼き</t>
  </si>
  <si>
    <t>けんちん汁</t>
  </si>
  <si>
    <t>ほうれん草ともやしの磯香あえ</t>
  </si>
  <si>
    <t>さつまいもごはん(70g)</t>
  </si>
  <si>
    <t>7日（火）</t>
    <rPh sb="1" eb="2">
      <t>ニチ</t>
    </rPh>
    <rPh sb="3" eb="4">
      <t>カ</t>
    </rPh>
    <phoneticPr fontId="1"/>
  </si>
  <si>
    <t>里芋のそぼろ煮</t>
  </si>
  <si>
    <t>三つ葉ともやしのごまあえ</t>
  </si>
  <si>
    <t>小女子の佃煮</t>
  </si>
  <si>
    <t>みかん（S）</t>
  </si>
  <si>
    <t>8日（水）</t>
    <rPh sb="1" eb="2">
      <t>ニチ</t>
    </rPh>
    <rPh sb="3" eb="4">
      <t>スイ</t>
    </rPh>
    <phoneticPr fontId="1"/>
  </si>
  <si>
    <t>9日（木）</t>
    <rPh sb="1" eb="2">
      <t>ニチ</t>
    </rPh>
    <rPh sb="3" eb="4">
      <t>モク</t>
    </rPh>
    <phoneticPr fontId="1"/>
  </si>
  <si>
    <t>秋刀魚の甘露煮</t>
  </si>
  <si>
    <t>まこもたけのきんぴら</t>
  </si>
  <si>
    <t>ｷｬﾍﾞﾂともやしのおかかあえ</t>
  </si>
  <si>
    <t>10日（金）</t>
    <rPh sb="2" eb="3">
      <t>ニチ</t>
    </rPh>
    <rPh sb="4" eb="5">
      <t>キン</t>
    </rPh>
    <phoneticPr fontId="1"/>
  </si>
  <si>
    <t>チーズを入れずに包んで、揚げます</t>
    <rPh sb="4" eb="5">
      <t>イ</t>
    </rPh>
    <rPh sb="8" eb="9">
      <t>ツツ</t>
    </rPh>
    <rPh sb="12" eb="13">
      <t>ア</t>
    </rPh>
    <phoneticPr fontId="7"/>
  </si>
  <si>
    <t>13日（月）</t>
    <rPh sb="2" eb="3">
      <t>ニチ</t>
    </rPh>
    <rPh sb="4" eb="5">
      <t>ゲツ</t>
    </rPh>
    <phoneticPr fontId="1"/>
  </si>
  <si>
    <t>ビーフカレー</t>
  </si>
  <si>
    <t>信田うどん</t>
  </si>
  <si>
    <t>さつまいもとチーズのコロッケ</t>
  </si>
  <si>
    <t>ﾌﾞﾛｯｺﾘｰのおかかあえ</t>
  </si>
  <si>
    <t>添キャベツ</t>
  </si>
  <si>
    <t>五目汁</t>
  </si>
  <si>
    <t>ごまスープ</t>
  </si>
  <si>
    <t>14日（火）</t>
    <rPh sb="2" eb="3">
      <t>ニチ</t>
    </rPh>
    <rPh sb="4" eb="5">
      <t>カ</t>
    </rPh>
    <phoneticPr fontId="1"/>
  </si>
  <si>
    <t>高野豆腐の卵とじ</t>
  </si>
  <si>
    <t>ｷｬﾍﾞﾂともやしのしそあえ</t>
  </si>
  <si>
    <t>納豆みそ</t>
  </si>
  <si>
    <t>15日（水）</t>
    <rPh sb="2" eb="3">
      <t>ニチ</t>
    </rPh>
    <rPh sb="4" eb="5">
      <t>スイ</t>
    </rPh>
    <phoneticPr fontId="1"/>
  </si>
  <si>
    <t>サケのムニエル</t>
  </si>
  <si>
    <t>小麦粉を使わずに焼きます</t>
    <rPh sb="0" eb="3">
      <t>コムギコ</t>
    </rPh>
    <rPh sb="4" eb="5">
      <t>ツカ</t>
    </rPh>
    <rPh sb="8" eb="9">
      <t>ヤ</t>
    </rPh>
    <phoneticPr fontId="1"/>
  </si>
  <si>
    <t>ふろふき大根</t>
  </si>
  <si>
    <t>ロールパン(456)</t>
  </si>
  <si>
    <t>スイートマッシュポテト</t>
  </si>
  <si>
    <t>湯葉と小松菜のスープ</t>
  </si>
  <si>
    <t/>
  </si>
  <si>
    <t>ﾛｰﾙﾊﾟﾝ(456)</t>
  </si>
  <si>
    <t>16日（木）</t>
    <rPh sb="2" eb="3">
      <t>ニチ</t>
    </rPh>
    <rPh sb="4" eb="5">
      <t>モク</t>
    </rPh>
    <phoneticPr fontId="1"/>
  </si>
  <si>
    <t>ひじきごはん(70ｇ)</t>
  </si>
  <si>
    <t>白菜と肉団子のスープ</t>
  </si>
  <si>
    <t>ツナのドライカレー</t>
  </si>
  <si>
    <t>豆腐を入れずに調理します</t>
    <rPh sb="0" eb="2">
      <t>トウフ</t>
    </rPh>
    <rPh sb="3" eb="4">
      <t>イ</t>
    </rPh>
    <rPh sb="7" eb="9">
      <t>チョウリ</t>
    </rPh>
    <phoneticPr fontId="1"/>
  </si>
  <si>
    <t>さつまいもと大豆のかりんとう</t>
  </si>
  <si>
    <t>ごぼうサラダ(マヨ)</t>
  </si>
  <si>
    <t>ロールパン(40　50　60)</t>
  </si>
  <si>
    <t>17日（金)</t>
    <rPh sb="2" eb="3">
      <t>ニチ</t>
    </rPh>
    <rPh sb="4" eb="5">
      <t>キン</t>
    </rPh>
    <phoneticPr fontId="1"/>
  </si>
  <si>
    <t>大豆を入れずに調理します</t>
    <rPh sb="0" eb="2">
      <t>ダイズ</t>
    </rPh>
    <rPh sb="3" eb="4">
      <t>イ</t>
    </rPh>
    <rPh sb="7" eb="9">
      <t>チョウリ</t>
    </rPh>
    <phoneticPr fontId="1"/>
  </si>
  <si>
    <t>20日（月）</t>
    <rPh sb="2" eb="3">
      <t>ニチ</t>
    </rPh>
    <rPh sb="4" eb="5">
      <t>ゲツ</t>
    </rPh>
    <phoneticPr fontId="1"/>
  </si>
  <si>
    <t>マーボー豆腐</t>
  </si>
  <si>
    <t>八宝菜</t>
  </si>
  <si>
    <t>シンガポールビーフン</t>
  </si>
  <si>
    <t>わかめサラダ</t>
  </si>
  <si>
    <t>21日（火）</t>
    <rPh sb="2" eb="3">
      <t>ニチ</t>
    </rPh>
    <rPh sb="4" eb="5">
      <t>カ</t>
    </rPh>
    <phoneticPr fontId="1"/>
  </si>
  <si>
    <t>カレー浜揚げ</t>
  </si>
  <si>
    <t>豆腐を入れずにタネを作って揚げます</t>
    <rPh sb="0" eb="2">
      <t>トウフ</t>
    </rPh>
    <rPh sb="3" eb="4">
      <t>イ</t>
    </rPh>
    <rPh sb="10" eb="11">
      <t>ツク</t>
    </rPh>
    <rPh sb="13" eb="14">
      <t>ア</t>
    </rPh>
    <phoneticPr fontId="1"/>
  </si>
  <si>
    <t>沢煮椀</t>
  </si>
  <si>
    <t>ひじきふりかけ</t>
  </si>
  <si>
    <t>22日（水）</t>
    <rPh sb="2" eb="3">
      <t>ニチ</t>
    </rPh>
    <rPh sb="4" eb="5">
      <t>スイ</t>
    </rPh>
    <phoneticPr fontId="1"/>
  </si>
  <si>
    <t>スパゲッティミートソース</t>
  </si>
  <si>
    <t>サバのトマトソースかけ</t>
  </si>
  <si>
    <t>れんこんサラダ</t>
  </si>
  <si>
    <t>添えレタス</t>
  </si>
  <si>
    <t>減量ロールパン(345)</t>
  </si>
  <si>
    <t>マカロニスープ</t>
  </si>
  <si>
    <t>24日（金）</t>
    <rPh sb="2" eb="3">
      <t>ニチ</t>
    </rPh>
    <rPh sb="4" eb="5">
      <t>キン</t>
    </rPh>
    <phoneticPr fontId="1"/>
  </si>
  <si>
    <t>黒糖パン(456)</t>
  </si>
  <si>
    <t>27日（月）</t>
    <rPh sb="2" eb="3">
      <t>ニチ</t>
    </rPh>
    <rPh sb="4" eb="5">
      <t>ゲツ</t>
    </rPh>
    <phoneticPr fontId="1"/>
  </si>
  <si>
    <t>28日（火）</t>
    <rPh sb="2" eb="3">
      <t>ニチ</t>
    </rPh>
    <rPh sb="4" eb="5">
      <t>カ</t>
    </rPh>
    <phoneticPr fontId="1"/>
  </si>
  <si>
    <t>29日（水）</t>
    <rPh sb="2" eb="3">
      <t>ニチ</t>
    </rPh>
    <rPh sb="4" eb="5">
      <t>スイ</t>
    </rPh>
    <phoneticPr fontId="1"/>
  </si>
  <si>
    <t>根菜のみそクリーム煮</t>
  </si>
  <si>
    <t>イカの青のり揚げ</t>
  </si>
  <si>
    <t>大豆サラダ</t>
  </si>
  <si>
    <t>おからの炒り煮</t>
  </si>
  <si>
    <t>マカロニを入れる前に取り分けます</t>
    <rPh sb="5" eb="6">
      <t>イ</t>
    </rPh>
    <rPh sb="8" eb="9">
      <t>マエ</t>
    </rPh>
    <rPh sb="10" eb="11">
      <t>ト</t>
    </rPh>
    <rPh sb="12" eb="13">
      <t>ワ</t>
    </rPh>
    <phoneticPr fontId="1"/>
  </si>
  <si>
    <t>白菜漬</t>
  </si>
  <si>
    <t>30日（木）</t>
    <rPh sb="2" eb="3">
      <t>ニチ</t>
    </rPh>
    <rPh sb="4" eb="5">
      <t>モク</t>
    </rPh>
    <phoneticPr fontId="1"/>
  </si>
  <si>
    <t>対応食調理指示書　</t>
    <phoneticPr fontId="7"/>
  </si>
  <si>
    <t>校長</t>
    <rPh sb="0" eb="2">
      <t>コウチョウ</t>
    </rPh>
    <phoneticPr fontId="7"/>
  </si>
  <si>
    <t>教頭</t>
    <phoneticPr fontId="7"/>
  </si>
  <si>
    <t>担当者</t>
    <rPh sb="0" eb="3">
      <t>タントウシャ</t>
    </rPh>
    <phoneticPr fontId="7"/>
  </si>
  <si>
    <t>調理員</t>
    <rPh sb="0" eb="3">
      <t>チョウリイン</t>
    </rPh>
    <phoneticPr fontId="7"/>
  </si>
  <si>
    <t>※取り分ける器具・食器は、消毒保管庫から出したものを使用する。
※アレルゲンとなる食品と交わらないように十分気をつける。　
※複数の調理員等でダブルチェックを行う。
※万が一、混入・取り忘れ等があった場合は、対応食は提供せずすぐに校長等関係者に連絡をする。</t>
    <rPh sb="63" eb="65">
      <t>フクスウ</t>
    </rPh>
    <rPh sb="66" eb="69">
      <t>チョウリイン</t>
    </rPh>
    <rPh sb="69" eb="70">
      <t>トウ</t>
    </rPh>
    <rPh sb="79" eb="80">
      <t>オコナ</t>
    </rPh>
    <phoneticPr fontId="7"/>
  </si>
  <si>
    <t>実施日</t>
    <rPh sb="0" eb="2">
      <t>ジッシ</t>
    </rPh>
    <rPh sb="2" eb="3">
      <t>ヒ</t>
    </rPh>
    <phoneticPr fontId="7"/>
  </si>
  <si>
    <t>献立名</t>
    <rPh sb="0" eb="2">
      <t>コンダテ</t>
    </rPh>
    <rPh sb="2" eb="3">
      <t>メイ</t>
    </rPh>
    <phoneticPr fontId="7"/>
  </si>
  <si>
    <t>対応食品</t>
    <rPh sb="0" eb="2">
      <t>タイオウ</t>
    </rPh>
    <rPh sb="2" eb="3">
      <t>ショク</t>
    </rPh>
    <rPh sb="3" eb="4">
      <t>ヒン</t>
    </rPh>
    <phoneticPr fontId="7"/>
  </si>
  <si>
    <t>作業内容</t>
    <rPh sb="0" eb="2">
      <t>サギョウ</t>
    </rPh>
    <rPh sb="2" eb="4">
      <t>ナイヨウ</t>
    </rPh>
    <phoneticPr fontId="7"/>
  </si>
  <si>
    <t>1年
○○</t>
    <rPh sb="1" eb="2">
      <t>ネン</t>
    </rPh>
    <phoneticPr fontId="7"/>
  </si>
  <si>
    <t>2年
○○</t>
    <rPh sb="1" eb="2">
      <t>ネン</t>
    </rPh>
    <phoneticPr fontId="7"/>
  </si>
  <si>
    <t>4年
○○</t>
    <rPh sb="1" eb="2">
      <t>ネン</t>
    </rPh>
    <phoneticPr fontId="7"/>
  </si>
  <si>
    <t>6年○○</t>
    <rPh sb="1" eb="2">
      <t>ネン</t>
    </rPh>
    <phoneticPr fontId="7"/>
  </si>
  <si>
    <t>取り分け・調理者</t>
    <rPh sb="0" eb="1">
      <t>ト</t>
    </rPh>
    <rPh sb="2" eb="3">
      <t>ワ</t>
    </rPh>
    <rPh sb="5" eb="7">
      <t>チョウリ</t>
    </rPh>
    <rPh sb="7" eb="8">
      <t>シャ</t>
    </rPh>
    <phoneticPr fontId="7"/>
  </si>
  <si>
    <t>手渡し者</t>
    <rPh sb="0" eb="2">
      <t>テワタ</t>
    </rPh>
    <rPh sb="3" eb="4">
      <t>シャ</t>
    </rPh>
    <phoneticPr fontId="7"/>
  </si>
  <si>
    <t>(</t>
    <phoneticPr fontId="1"/>
  </si>
  <si>
    <t>水</t>
    <rPh sb="0" eb="1">
      <t>スイ</t>
    </rPh>
    <phoneticPr fontId="1"/>
  </si>
  <si>
    <t>)</t>
    <phoneticPr fontId="1"/>
  </si>
  <si>
    <t>油揚げ</t>
    <rPh sb="0" eb="2">
      <t>アブラア</t>
    </rPh>
    <phoneticPr fontId="7"/>
  </si>
  <si>
    <t>油揚げを入れる前に取り分ける</t>
    <rPh sb="0" eb="2">
      <t>アブラア</t>
    </rPh>
    <rPh sb="4" eb="5">
      <t>イ</t>
    </rPh>
    <rPh sb="7" eb="8">
      <t>マエ</t>
    </rPh>
    <rPh sb="9" eb="10">
      <t>ト</t>
    </rPh>
    <rPh sb="11" eb="12">
      <t>ワ</t>
    </rPh>
    <phoneticPr fontId="7"/>
  </si>
  <si>
    <t>２年
○○</t>
    <rPh sb="1" eb="2">
      <t>ネン</t>
    </rPh>
    <phoneticPr fontId="7"/>
  </si>
  <si>
    <t>麺</t>
    <phoneticPr fontId="1"/>
  </si>
  <si>
    <t>持参</t>
    <rPh sb="0" eb="2">
      <t>ジサン</t>
    </rPh>
    <phoneticPr fontId="7"/>
  </si>
  <si>
    <t>１年
○○</t>
    <rPh sb="1" eb="2">
      <t>ネン</t>
    </rPh>
    <phoneticPr fontId="7"/>
  </si>
  <si>
    <t>　　―</t>
    <phoneticPr fontId="1"/>
  </si>
  <si>
    <t>　　―</t>
  </si>
  <si>
    <t>きなこ揚げパン</t>
    <phoneticPr fontId="1"/>
  </si>
  <si>
    <t>きな粉</t>
    <rPh sb="2" eb="3">
      <t>コ</t>
    </rPh>
    <phoneticPr fontId="1"/>
  </si>
  <si>
    <t>揚げたパンに砂糖だけをまぶす（きな粉除去）</t>
    <rPh sb="0" eb="1">
      <t>ア</t>
    </rPh>
    <rPh sb="6" eb="8">
      <t>サトウ</t>
    </rPh>
    <rPh sb="17" eb="18">
      <t>コ</t>
    </rPh>
    <rPh sb="18" eb="20">
      <t>ジョキョ</t>
    </rPh>
    <phoneticPr fontId="1"/>
  </si>
  <si>
    <t>パン</t>
    <phoneticPr fontId="1"/>
  </si>
  <si>
    <t>木</t>
    <rPh sb="0" eb="1">
      <t>モク</t>
    </rPh>
    <phoneticPr fontId="1"/>
  </si>
  <si>
    <t>ししゃも</t>
    <phoneticPr fontId="1"/>
  </si>
  <si>
    <t>ごま</t>
    <phoneticPr fontId="1"/>
  </si>
  <si>
    <t>ごまを入れる前に取り分ける</t>
    <rPh sb="3" eb="4">
      <t>イ</t>
    </rPh>
    <rPh sb="6" eb="7">
      <t>マエ</t>
    </rPh>
    <rPh sb="8" eb="9">
      <t>ト</t>
    </rPh>
    <rPh sb="10" eb="11">
      <t>ワ</t>
    </rPh>
    <phoneticPr fontId="1"/>
  </si>
  <si>
    <t>月</t>
    <rPh sb="0" eb="1">
      <t>ゲツ</t>
    </rPh>
    <phoneticPr fontId="1"/>
  </si>
  <si>
    <t>サワラ</t>
    <phoneticPr fontId="1"/>
  </si>
  <si>
    <t>豆腐</t>
    <rPh sb="0" eb="2">
      <t>トウフ</t>
    </rPh>
    <phoneticPr fontId="1"/>
  </si>
  <si>
    <r>
      <t>豆腐を入れる前に取分け</t>
    </r>
    <r>
      <rPr>
        <sz val="10"/>
        <rFont val="ＭＳ Ｐゴシック"/>
        <family val="3"/>
        <charset val="128"/>
      </rPr>
      <t>る</t>
    </r>
    <rPh sb="0" eb="2">
      <t>トウフ</t>
    </rPh>
    <rPh sb="3" eb="4">
      <t>イ</t>
    </rPh>
    <rPh sb="6" eb="7">
      <t>マエ</t>
    </rPh>
    <rPh sb="8" eb="10">
      <t>トリワ</t>
    </rPh>
    <phoneticPr fontId="1"/>
  </si>
  <si>
    <t>ごま</t>
  </si>
  <si>
    <t>火</t>
    <rPh sb="0" eb="1">
      <t>カ</t>
    </rPh>
    <phoneticPr fontId="1"/>
  </si>
  <si>
    <t>厚揚げ</t>
    <rPh sb="0" eb="2">
      <t>アツア</t>
    </rPh>
    <phoneticPr fontId="1"/>
  </si>
  <si>
    <t>持参</t>
    <rPh sb="0" eb="2">
      <t>ジサン</t>
    </rPh>
    <phoneticPr fontId="1"/>
  </si>
  <si>
    <t>小女子（えび入）</t>
    <rPh sb="0" eb="1">
      <t>コ</t>
    </rPh>
    <rPh sb="1" eb="3">
      <t>オナゴ</t>
    </rPh>
    <rPh sb="6" eb="7">
      <t>イ</t>
    </rPh>
    <phoneticPr fontId="1"/>
  </si>
  <si>
    <t>持参　または　食べない</t>
    <rPh sb="0" eb="2">
      <t>ジサン</t>
    </rPh>
    <rPh sb="7" eb="8">
      <t>タ</t>
    </rPh>
    <phoneticPr fontId="7"/>
  </si>
  <si>
    <t>豆乳</t>
    <rPh sb="0" eb="2">
      <t>トウニュウ</t>
    </rPh>
    <phoneticPr fontId="1"/>
  </si>
  <si>
    <t>大豆</t>
    <rPh sb="0" eb="2">
      <t>ダイズ</t>
    </rPh>
    <phoneticPr fontId="1"/>
  </si>
  <si>
    <t>大豆を入れる前に取り分ける</t>
    <rPh sb="0" eb="2">
      <t>ダイズ</t>
    </rPh>
    <rPh sb="3" eb="4">
      <t>イ</t>
    </rPh>
    <rPh sb="6" eb="7">
      <t>マエ</t>
    </rPh>
    <rPh sb="8" eb="9">
      <t>ト</t>
    </rPh>
    <rPh sb="10" eb="11">
      <t>ワ</t>
    </rPh>
    <phoneticPr fontId="1"/>
  </si>
  <si>
    <t>秋刀魚</t>
    <rPh sb="0" eb="3">
      <t>サンマ</t>
    </rPh>
    <phoneticPr fontId="1"/>
  </si>
  <si>
    <t>令和○年○月</t>
    <rPh sb="0" eb="2">
      <t>レイワ</t>
    </rPh>
    <rPh sb="3" eb="4">
      <t>ネン</t>
    </rPh>
    <rPh sb="5" eb="6">
      <t>ガツ</t>
    </rPh>
    <phoneticPr fontId="7"/>
  </si>
  <si>
    <t>令和○年○月</t>
    <rPh sb="0" eb="2">
      <t>レイワ</t>
    </rPh>
    <rPh sb="3" eb="4">
      <t>ネン</t>
    </rPh>
    <rPh sb="5" eb="6">
      <t>ガツ</t>
    </rPh>
    <phoneticPr fontId="1"/>
  </si>
  <si>
    <t xml:space="preserve"> 料理マスタ要件</t>
    <rPh sb="1" eb="3">
      <t>リョウリ</t>
    </rPh>
    <rPh sb="6" eb="8">
      <t>ヨウケン</t>
    </rPh>
    <phoneticPr fontId="1"/>
  </si>
  <si>
    <t xml:space="preserve"> 業者マスタ要件</t>
    <rPh sb="1" eb="3">
      <t>ギョウシャ</t>
    </rPh>
    <phoneticPr fontId="1"/>
  </si>
  <si>
    <t xml:space="preserve"> 施設マスタ要件</t>
    <rPh sb="1" eb="3">
      <t>シセツ</t>
    </rPh>
    <phoneticPr fontId="1"/>
  </si>
  <si>
    <t xml:space="preserve"> 食数管理要件</t>
    <rPh sb="1" eb="3">
      <t>ショクスウ</t>
    </rPh>
    <rPh sb="3" eb="5">
      <t>カンリ</t>
    </rPh>
    <rPh sb="5" eb="7">
      <t>ヨウケン</t>
    </rPh>
    <phoneticPr fontId="1"/>
  </si>
  <si>
    <t xml:space="preserve"> 献立作成機能要件</t>
    <rPh sb="1" eb="5">
      <t>コンダテサクセイ</t>
    </rPh>
    <rPh sb="5" eb="7">
      <t>キノウ</t>
    </rPh>
    <phoneticPr fontId="1"/>
  </si>
  <si>
    <t xml:space="preserve"> 発注機能要件</t>
    <rPh sb="1" eb="5">
      <t>ハッチュウキノウ</t>
    </rPh>
    <phoneticPr fontId="1"/>
  </si>
  <si>
    <t xml:space="preserve"> 帳票出力要件</t>
    <rPh sb="1" eb="3">
      <t>チョウヒョウ</t>
    </rPh>
    <rPh sb="3" eb="5">
      <t>シュツリョク</t>
    </rPh>
    <phoneticPr fontId="1"/>
  </si>
  <si>
    <t xml:space="preserve"> アレルギー管理要件</t>
    <rPh sb="6" eb="8">
      <t>カンリ</t>
    </rPh>
    <phoneticPr fontId="1"/>
  </si>
  <si>
    <t>ログイン時に全ユーザーへの通達事項を表示する画面を有すること。また、未読・既読の判別ができること。</t>
    <rPh sb="4" eb="5">
      <t>ジ</t>
    </rPh>
    <rPh sb="6" eb="7">
      <t>ゼン</t>
    </rPh>
    <rPh sb="13" eb="17">
      <t>ツウタツジコウ</t>
    </rPh>
    <rPh sb="18" eb="20">
      <t>ヒョウジ</t>
    </rPh>
    <rPh sb="22" eb="24">
      <t>ガメン</t>
    </rPh>
    <rPh sb="25" eb="26">
      <t>ユウ</t>
    </rPh>
    <rPh sb="34" eb="36">
      <t>ミドク</t>
    </rPh>
    <rPh sb="37" eb="39">
      <t>キドク</t>
    </rPh>
    <rPh sb="40" eb="42">
      <t>ハンベツ</t>
    </rPh>
    <phoneticPr fontId="7"/>
  </si>
  <si>
    <t>管理者・利用者はＩＤとパスワードで管理でき、IDとパスワードを設定・変更できること。</t>
    <phoneticPr fontId="7"/>
  </si>
  <si>
    <t>（様式６）</t>
    <rPh sb="1" eb="3">
      <t>ヨウシキ</t>
    </rPh>
    <phoneticPr fontId="1"/>
  </si>
  <si>
    <t>(様式８)</t>
    <rPh sb="1" eb="3">
      <t>ヨウシキ</t>
    </rPh>
    <phoneticPr fontId="7"/>
  </si>
  <si>
    <r>
      <t>ログインユーザごとに、</t>
    </r>
    <r>
      <rPr>
        <sz val="11"/>
        <rFont val="ＭＳ Ｐゴシック"/>
        <family val="3"/>
        <charset val="128"/>
        <scheme val="minor"/>
      </rPr>
      <t>管理者・一般ユーザー等の権限設定ができ、</t>
    </r>
    <r>
      <rPr>
        <sz val="11"/>
        <rFont val="ＭＳ Ｐゴシック"/>
        <family val="2"/>
        <charset val="128"/>
        <scheme val="minor"/>
      </rPr>
      <t>処理できる業務</t>
    </r>
    <r>
      <rPr>
        <sz val="11"/>
        <rFont val="ＭＳ Ｐゴシック"/>
        <family val="3"/>
        <charset val="128"/>
        <scheme val="minor"/>
      </rPr>
      <t>範囲</t>
    </r>
    <r>
      <rPr>
        <sz val="11"/>
        <rFont val="ＭＳ Ｐゴシック"/>
        <family val="2"/>
        <charset val="128"/>
        <scheme val="minor"/>
      </rPr>
      <t>を設定できること。</t>
    </r>
    <rPh sb="11" eb="14">
      <t>カンリシャ</t>
    </rPh>
    <rPh sb="15" eb="17">
      <t>イッパン</t>
    </rPh>
    <rPh sb="21" eb="22">
      <t>トウ</t>
    </rPh>
    <rPh sb="23" eb="27">
      <t>ケンゲンセッテイ</t>
    </rPh>
    <rPh sb="31" eb="33">
      <t>ショリ</t>
    </rPh>
    <rPh sb="36" eb="38">
      <t>ギョウム</t>
    </rPh>
    <rPh sb="38" eb="40">
      <t>ハンイ</t>
    </rPh>
    <rPh sb="41" eb="43">
      <t>セッテイ</t>
    </rPh>
    <phoneticPr fontId="7"/>
  </si>
  <si>
    <t>○</t>
    <phoneticPr fontId="1"/>
  </si>
  <si>
    <t>献立区分間で献立をコピーすることができること。また、その際に指定した倍率で分量をコピーできること。</t>
    <rPh sb="0" eb="2">
      <t>コンダテ</t>
    </rPh>
    <rPh sb="2" eb="5">
      <t>クブンカン</t>
    </rPh>
    <rPh sb="6" eb="8">
      <t>コンダテ</t>
    </rPh>
    <rPh sb="28" eb="29">
      <t>サイ</t>
    </rPh>
    <rPh sb="30" eb="32">
      <t>シテイ</t>
    </rPh>
    <rPh sb="34" eb="36">
      <t>バイリツ</t>
    </rPh>
    <rPh sb="37" eb="39">
      <t>ブンリョウ</t>
    </rPh>
    <phoneticPr fontId="1"/>
  </si>
  <si>
    <t>今後のOS、ソフトウェアのバージョンアップやアップグレードに対応できること。</t>
    <rPh sb="0" eb="2">
      <t>コンゴ</t>
    </rPh>
    <rPh sb="30" eb="32">
      <t>タイオウ</t>
    </rPh>
    <phoneticPr fontId="1"/>
  </si>
  <si>
    <t>学齢別に飲用牛乳、ご飯、パン等の除去数の設定ができ、発注書に反映されること。</t>
    <rPh sb="0" eb="3">
      <t>ガクレイベツ</t>
    </rPh>
    <rPh sb="4" eb="6">
      <t>インヨウ</t>
    </rPh>
    <rPh sb="6" eb="8">
      <t>ギュウニュウ</t>
    </rPh>
    <rPh sb="10" eb="11">
      <t>ハン</t>
    </rPh>
    <rPh sb="14" eb="15">
      <t>トウ</t>
    </rPh>
    <rPh sb="16" eb="19">
      <t>ジョキョスウ</t>
    </rPh>
    <rPh sb="20" eb="22">
      <t>セッテイ</t>
    </rPh>
    <rPh sb="26" eb="29">
      <t>ハッチュウショ</t>
    </rPh>
    <rPh sb="30" eb="32">
      <t>ハンエイ</t>
    </rPh>
    <phoneticPr fontId="1"/>
  </si>
  <si>
    <t>献立作成カレンダー画面を開いた時に表示されるデフォルトの献立区分をユーザーごとに設定できること。</t>
    <rPh sb="0" eb="4">
      <t>コンダテサクセイ</t>
    </rPh>
    <rPh sb="9" eb="11">
      <t>ガメン</t>
    </rPh>
    <rPh sb="12" eb="13">
      <t>ヒラ</t>
    </rPh>
    <rPh sb="15" eb="16">
      <t>トキ</t>
    </rPh>
    <rPh sb="17" eb="19">
      <t>ヒョウジ</t>
    </rPh>
    <rPh sb="28" eb="30">
      <t>コンダテ</t>
    </rPh>
    <rPh sb="30" eb="32">
      <t>クブン</t>
    </rPh>
    <rPh sb="40" eb="42">
      <t>セッテイ</t>
    </rPh>
    <phoneticPr fontId="1"/>
  </si>
  <si>
    <t>献立区分は40種類以上登録可能であること。</t>
    <rPh sb="0" eb="4">
      <t>コンダテクブン</t>
    </rPh>
    <rPh sb="7" eb="9">
      <t>シュルイ</t>
    </rPh>
    <rPh sb="9" eb="11">
      <t>イジョウ</t>
    </rPh>
    <rPh sb="11" eb="13">
      <t>トウロク</t>
    </rPh>
    <rPh sb="13" eb="15">
      <t>カノウ</t>
    </rPh>
    <phoneticPr fontId="1"/>
  </si>
  <si>
    <t>納入業者及び単価の履歴管理が可能であること。</t>
    <rPh sb="0" eb="2">
      <t>ノウニュウ</t>
    </rPh>
    <rPh sb="2" eb="4">
      <t>ギョウシャ</t>
    </rPh>
    <rPh sb="4" eb="5">
      <t>オヨ</t>
    </rPh>
    <rPh sb="6" eb="8">
      <t>タンカ</t>
    </rPh>
    <rPh sb="9" eb="11">
      <t>リレキ</t>
    </rPh>
    <rPh sb="11" eb="13">
      <t>カンリ</t>
    </rPh>
    <rPh sb="14" eb="16">
      <t>カノウ</t>
    </rPh>
    <phoneticPr fontId="1"/>
  </si>
  <si>
    <t>○</t>
    <rPh sb="0" eb="1">
      <t>エイヨウキジュンクブンベツテイガクネンチュウガクネンコウガクネンチュウガクセイトウツキタンイニチオヨツキゴウケイショクヒンコウセイヒョウオヨエイヨウゲッポウサクセイエイヨウゲッポウニチタンイマタツキゴウケイヨテイカカクヒョウジチョウヒョウシュツリョク</t>
    </rPh>
    <phoneticPr fontId="1"/>
  </si>
  <si>
    <t>登録済みの食品情報を複写して、新たに食品を登録することが可能であること。</t>
    <rPh sb="2" eb="3">
      <t>スミ</t>
    </rPh>
    <rPh sb="5" eb="7">
      <t>ショクヒン</t>
    </rPh>
    <rPh sb="7" eb="9">
      <t>ジョウホウ</t>
    </rPh>
    <rPh sb="15" eb="16">
      <t>アラ</t>
    </rPh>
    <rPh sb="18" eb="20">
      <t>ショクヒン</t>
    </rPh>
    <phoneticPr fontId="7"/>
  </si>
  <si>
    <r>
      <t>管理者は、</t>
    </r>
    <r>
      <rPr>
        <sz val="11"/>
        <rFont val="ＭＳ Ｐゴシック"/>
        <family val="2"/>
        <charset val="128"/>
        <scheme val="minor"/>
      </rPr>
      <t>操作履歴（ユーザー、操作日時、操作内容</t>
    </r>
    <r>
      <rPr>
        <sz val="11"/>
        <rFont val="ＭＳ Ｐゴシック"/>
        <family val="3"/>
        <charset val="128"/>
        <scheme val="minor"/>
      </rPr>
      <t>等</t>
    </r>
    <r>
      <rPr>
        <sz val="11"/>
        <rFont val="ＭＳ Ｐゴシック"/>
        <family val="2"/>
        <charset val="128"/>
        <scheme val="minor"/>
      </rPr>
      <t>）が確認できること。</t>
    </r>
    <rPh sb="5" eb="9">
      <t>ソウサリレキ</t>
    </rPh>
    <rPh sb="15" eb="19">
      <t>ソウサニチジ</t>
    </rPh>
    <rPh sb="20" eb="24">
      <t>ソウサナイヨウ</t>
    </rPh>
    <rPh sb="24" eb="25">
      <t>トウ</t>
    </rPh>
    <rPh sb="27" eb="29">
      <t>カクニン</t>
    </rPh>
    <phoneticPr fontId="1"/>
  </si>
  <si>
    <t xml:space="preserve"> 食品マスタ要件</t>
    <rPh sb="1" eb="3">
      <t>ショクヒン</t>
    </rPh>
    <rPh sb="6" eb="8">
      <t>ヨウケン</t>
    </rPh>
    <phoneticPr fontId="1"/>
  </si>
  <si>
    <r>
      <t>「日本食品標準成分表（八訂）</t>
    </r>
    <r>
      <rPr>
        <sz val="11"/>
        <rFont val="ＭＳ Ｐゴシック"/>
        <family val="3"/>
        <charset val="128"/>
        <scheme val="minor"/>
      </rPr>
      <t>増補2023年</t>
    </r>
    <r>
      <rPr>
        <sz val="11"/>
        <rFont val="ＭＳ Ｐゴシック"/>
        <family val="2"/>
        <charset val="128"/>
        <scheme val="minor"/>
      </rPr>
      <t>」に収録されている食品の栄養価・廃棄率を登録しており、今後の「日本食品標準成分表」の改訂に順次対応できること。</t>
    </r>
    <rPh sb="1" eb="3">
      <t>ニホン</t>
    </rPh>
    <rPh sb="3" eb="5">
      <t>ショクヒン</t>
    </rPh>
    <rPh sb="5" eb="7">
      <t>ヒョウジュン</t>
    </rPh>
    <rPh sb="7" eb="10">
      <t>セイブンヒョウ</t>
    </rPh>
    <rPh sb="11" eb="12">
      <t>ハチ</t>
    </rPh>
    <rPh sb="14" eb="16">
      <t>ゾウホ</t>
    </rPh>
    <rPh sb="20" eb="21">
      <t>ネン</t>
    </rPh>
    <rPh sb="23" eb="25">
      <t>シュウロク</t>
    </rPh>
    <rPh sb="30" eb="32">
      <t>ショクヒン</t>
    </rPh>
    <rPh sb="33" eb="36">
      <t>エイヨウカ</t>
    </rPh>
    <rPh sb="37" eb="39">
      <t>ハイキ</t>
    </rPh>
    <rPh sb="39" eb="40">
      <t>リツ</t>
    </rPh>
    <rPh sb="41" eb="43">
      <t>トウロク</t>
    </rPh>
    <rPh sb="48" eb="50">
      <t>コンゴ</t>
    </rPh>
    <rPh sb="63" eb="65">
      <t>カイテイ</t>
    </rPh>
    <rPh sb="66" eb="68">
      <t>ジュンジ</t>
    </rPh>
    <rPh sb="68" eb="70">
      <t>タイオウ</t>
    </rPh>
    <phoneticPr fontId="7"/>
  </si>
  <si>
    <r>
      <t>登録済みの料理を</t>
    </r>
    <r>
      <rPr>
        <sz val="11"/>
        <rFont val="ＭＳ Ｐゴシック"/>
        <family val="3"/>
        <charset val="128"/>
        <scheme val="minor"/>
      </rPr>
      <t>複写</t>
    </r>
    <r>
      <rPr>
        <sz val="11"/>
        <rFont val="ＭＳ Ｐゴシック"/>
        <family val="2"/>
        <charset val="128"/>
        <scheme val="minor"/>
      </rPr>
      <t>して新規の料理を作成することができること。</t>
    </r>
    <rPh sb="0" eb="2">
      <t>トウロク</t>
    </rPh>
    <rPh sb="2" eb="3">
      <t>ズ</t>
    </rPh>
    <rPh sb="5" eb="7">
      <t>リョウリ</t>
    </rPh>
    <rPh sb="8" eb="10">
      <t>フクシャ</t>
    </rPh>
    <rPh sb="12" eb="14">
      <t>シンキ</t>
    </rPh>
    <rPh sb="15" eb="17">
      <t>リョウリ</t>
    </rPh>
    <rPh sb="18" eb="20">
      <t>サクセイ</t>
    </rPh>
    <phoneticPr fontId="7"/>
  </si>
  <si>
    <r>
      <t>1ヶ月の献立内容が、カレンダー形式で1画面で確認でき、</t>
    </r>
    <r>
      <rPr>
        <sz val="11"/>
        <rFont val="ＭＳ Ｐゴシック"/>
        <family val="3"/>
        <charset val="128"/>
        <scheme val="minor"/>
      </rPr>
      <t>ドラックアンドドロップ等の操作で</t>
    </r>
    <r>
      <rPr>
        <sz val="11"/>
        <rFont val="ＭＳ Ｐゴシック"/>
        <family val="2"/>
        <charset val="128"/>
        <scheme val="minor"/>
      </rPr>
      <t>容易に日単位</t>
    </r>
    <r>
      <rPr>
        <sz val="11"/>
        <rFont val="ＭＳ Ｐゴシック"/>
        <family val="3"/>
        <charset val="128"/>
        <scheme val="minor"/>
      </rPr>
      <t>（又は料理単位）</t>
    </r>
    <r>
      <rPr>
        <sz val="11"/>
        <rFont val="ＭＳ Ｐゴシック"/>
        <family val="2"/>
        <charset val="128"/>
        <scheme val="minor"/>
      </rPr>
      <t>で献立のコピー、削除、入替、移動等の編集が行えること。</t>
    </r>
    <rPh sb="2" eb="3">
      <t>ゲツ</t>
    </rPh>
    <rPh sb="4" eb="8">
      <t>コンダテナイヨウ</t>
    </rPh>
    <rPh sb="15" eb="17">
      <t>ケイシキ</t>
    </rPh>
    <rPh sb="19" eb="21">
      <t>ガメン</t>
    </rPh>
    <rPh sb="22" eb="24">
      <t>カクニン</t>
    </rPh>
    <rPh sb="38" eb="39">
      <t>トウ</t>
    </rPh>
    <rPh sb="40" eb="42">
      <t>ソウサ</t>
    </rPh>
    <rPh sb="43" eb="45">
      <t>ヨウイ</t>
    </rPh>
    <rPh sb="46" eb="47">
      <t>ヒ</t>
    </rPh>
    <rPh sb="47" eb="49">
      <t>タンイ</t>
    </rPh>
    <rPh sb="50" eb="51">
      <t>マタ</t>
    </rPh>
    <rPh sb="52" eb="56">
      <t>リョウリタンイ</t>
    </rPh>
    <rPh sb="58" eb="60">
      <t>コンダテ</t>
    </rPh>
    <rPh sb="65" eb="67">
      <t>サクジョ</t>
    </rPh>
    <rPh sb="68" eb="70">
      <t>イレカエ</t>
    </rPh>
    <rPh sb="71" eb="73">
      <t>イドウ</t>
    </rPh>
    <rPh sb="73" eb="74">
      <t>トウ</t>
    </rPh>
    <rPh sb="75" eb="77">
      <t>ヘンシュウ</t>
    </rPh>
    <rPh sb="78" eb="79">
      <t>オコナ</t>
    </rPh>
    <phoneticPr fontId="1"/>
  </si>
  <si>
    <r>
      <t>見積り</t>
    </r>
    <r>
      <rPr>
        <sz val="11"/>
        <rFont val="ＭＳ Ｐゴシック"/>
        <family val="3"/>
        <charset val="128"/>
        <scheme val="minor"/>
      </rPr>
      <t>作成時に</t>
    </r>
    <r>
      <rPr>
        <sz val="11"/>
        <rFont val="ＭＳ Ｐゴシック"/>
        <family val="2"/>
        <charset val="128"/>
        <scheme val="minor"/>
      </rPr>
      <t>、見積分類を指定できること。（野菜や調味料</t>
    </r>
    <r>
      <rPr>
        <sz val="11"/>
        <rFont val="ＭＳ Ｐゴシック"/>
        <family val="3"/>
        <charset val="128"/>
        <scheme val="minor"/>
      </rPr>
      <t>、共同購入物資</t>
    </r>
    <r>
      <rPr>
        <sz val="11"/>
        <rFont val="ＭＳ Ｐゴシック"/>
        <family val="2"/>
        <charset val="128"/>
        <scheme val="minor"/>
      </rPr>
      <t>等）</t>
    </r>
    <rPh sb="0" eb="2">
      <t>ミツモリ</t>
    </rPh>
    <rPh sb="3" eb="5">
      <t>サクセイ</t>
    </rPh>
    <rPh sb="5" eb="6">
      <t>ジ</t>
    </rPh>
    <rPh sb="8" eb="10">
      <t>ミツモリ</t>
    </rPh>
    <rPh sb="10" eb="12">
      <t>ブンルイ</t>
    </rPh>
    <rPh sb="13" eb="15">
      <t>シテイ</t>
    </rPh>
    <rPh sb="22" eb="24">
      <t>ヤサイ</t>
    </rPh>
    <rPh sb="25" eb="28">
      <t>チョウミリョウ</t>
    </rPh>
    <rPh sb="29" eb="33">
      <t>キョウドウコウニュウ</t>
    </rPh>
    <rPh sb="33" eb="35">
      <t>ブッシ</t>
    </rPh>
    <rPh sb="35" eb="36">
      <t>ナド</t>
    </rPh>
    <phoneticPr fontId="7"/>
  </si>
  <si>
    <t>食品マスタコードは「日本食品標準成分表」の群番号と食品番号に準じたコードであり、枝番号等の派生登録が可能なこと。</t>
  </si>
  <si>
    <t>食品栄養成分値は、ユーザーによる変更が可能であること。</t>
    <phoneticPr fontId="7"/>
  </si>
  <si>
    <t>食品の規格条件は字数制限なし又は500文字程度登録できること。</t>
    <rPh sb="0" eb="2">
      <t>ショクヒン</t>
    </rPh>
    <rPh sb="3" eb="5">
      <t>キカク</t>
    </rPh>
    <rPh sb="5" eb="7">
      <t>ジョウケン</t>
    </rPh>
    <rPh sb="8" eb="10">
      <t>ジスウ</t>
    </rPh>
    <rPh sb="10" eb="12">
      <t>セイゲン</t>
    </rPh>
    <rPh sb="14" eb="15">
      <t>マタ</t>
    </rPh>
    <rPh sb="19" eb="21">
      <t>モジ</t>
    </rPh>
    <rPh sb="21" eb="23">
      <t>テイド</t>
    </rPh>
    <rPh sb="23" eb="25">
      <t>トウロク</t>
    </rPh>
    <phoneticPr fontId="7"/>
  </si>
  <si>
    <t>栄養基準区分別に食品分量の倍率が設定できること。</t>
    <rPh sb="0" eb="6">
      <t>エイヨウキジュンクブン</t>
    </rPh>
    <rPh sb="6" eb="7">
      <t>ベツ</t>
    </rPh>
    <rPh sb="8" eb="12">
      <t>ショクヒンブンリョウ</t>
    </rPh>
    <rPh sb="13" eb="15">
      <t>バイリツ</t>
    </rPh>
    <rPh sb="16" eb="18">
      <t>セッテイ</t>
    </rPh>
    <phoneticPr fontId="1"/>
  </si>
  <si>
    <t>栄養基準区分別に、基準となる栄養基準区分からの食品使用量の倍率が設定できること。</t>
    <rPh sb="0" eb="6">
      <t>エイヨウキジュンクブン</t>
    </rPh>
    <rPh sb="6" eb="7">
      <t>ベツ</t>
    </rPh>
    <rPh sb="9" eb="11">
      <t>キジュン</t>
    </rPh>
    <rPh sb="14" eb="20">
      <t>エイヨウキジュンクブン</t>
    </rPh>
    <rPh sb="23" eb="25">
      <t>ショクヒン</t>
    </rPh>
    <rPh sb="25" eb="27">
      <t>シヨウ</t>
    </rPh>
    <rPh sb="27" eb="28">
      <t>リョウ</t>
    </rPh>
    <rPh sb="29" eb="31">
      <t>バイリツ</t>
    </rPh>
    <rPh sb="32" eb="34">
      <t>セッテイ</t>
    </rPh>
    <phoneticPr fontId="1"/>
  </si>
  <si>
    <t>新規で献立を作成した際に、各食品の最新の単価が反映されること。</t>
    <rPh sb="0" eb="2">
      <t>シンキ</t>
    </rPh>
    <rPh sb="3" eb="5">
      <t>コンダテ</t>
    </rPh>
    <rPh sb="6" eb="8">
      <t>サクセイ</t>
    </rPh>
    <rPh sb="10" eb="11">
      <t>サイ</t>
    </rPh>
    <rPh sb="13" eb="16">
      <t>カクショクヒン</t>
    </rPh>
    <rPh sb="17" eb="19">
      <t>サイシン</t>
    </rPh>
    <rPh sb="20" eb="22">
      <t>タンカ</t>
    </rPh>
    <rPh sb="23" eb="25">
      <t>ハンエイ</t>
    </rPh>
    <phoneticPr fontId="7"/>
  </si>
  <si>
    <t>食品の規格条件、発注単位、入札分類等の発注条件を献立区分単位で設定できること。</t>
    <rPh sb="0" eb="2">
      <t>ショクヒン</t>
    </rPh>
    <rPh sb="3" eb="7">
      <t>キカクジョウケン</t>
    </rPh>
    <rPh sb="8" eb="12">
      <t>ハッチュウタンイ</t>
    </rPh>
    <rPh sb="13" eb="15">
      <t>ニュウサツ</t>
    </rPh>
    <rPh sb="15" eb="17">
      <t>ブンルイ</t>
    </rPh>
    <rPh sb="17" eb="18">
      <t>トウ</t>
    </rPh>
    <rPh sb="19" eb="21">
      <t>ハッチュウ</t>
    </rPh>
    <rPh sb="21" eb="23">
      <t>ジョウケン</t>
    </rPh>
    <rPh sb="24" eb="26">
      <t>コンダテ</t>
    </rPh>
    <rPh sb="26" eb="28">
      <t>クブン</t>
    </rPh>
    <rPh sb="28" eb="30">
      <t>タンイ</t>
    </rPh>
    <rPh sb="31" eb="33">
      <t>セッテイ</t>
    </rPh>
    <phoneticPr fontId="1"/>
  </si>
  <si>
    <t>施設ごとに、学年及び教職員別に登録した基礎食数が、月単位で自動で反映され、該当日及び該当学年の食数の編集が可能であること。</t>
    <rPh sb="0" eb="2">
      <t>シセツ</t>
    </rPh>
    <rPh sb="6" eb="8">
      <t>ガクネン</t>
    </rPh>
    <rPh sb="8" eb="9">
      <t>オヨ</t>
    </rPh>
    <rPh sb="10" eb="13">
      <t>キョウショクイン</t>
    </rPh>
    <rPh sb="13" eb="14">
      <t>ベツ</t>
    </rPh>
    <rPh sb="15" eb="17">
      <t>トウロク</t>
    </rPh>
    <rPh sb="19" eb="23">
      <t>キソショクスウ</t>
    </rPh>
    <rPh sb="25" eb="28">
      <t>ゲツタンイ</t>
    </rPh>
    <rPh sb="29" eb="31">
      <t>ジドウ</t>
    </rPh>
    <rPh sb="32" eb="34">
      <t>ハンエイ</t>
    </rPh>
    <rPh sb="37" eb="39">
      <t>ガイトウ</t>
    </rPh>
    <rPh sb="39" eb="40">
      <t>ビ</t>
    </rPh>
    <rPh sb="40" eb="41">
      <t>オヨ</t>
    </rPh>
    <rPh sb="42" eb="44">
      <t>ガイトウ</t>
    </rPh>
    <rPh sb="44" eb="46">
      <t>ガクネン</t>
    </rPh>
    <rPh sb="47" eb="49">
      <t>ショクスウ</t>
    </rPh>
    <rPh sb="50" eb="52">
      <t>ヘンシュウ</t>
    </rPh>
    <rPh sb="53" eb="55">
      <t>カノウ</t>
    </rPh>
    <phoneticPr fontId="7"/>
  </si>
  <si>
    <t>施設ごとに、条件(期間、曜日、学年等)を指定して、一括で食数編集ができること。</t>
    <rPh sb="0" eb="2">
      <t>シセツ</t>
    </rPh>
    <rPh sb="6" eb="8">
      <t>ジョウケン</t>
    </rPh>
    <rPh sb="9" eb="11">
      <t>キカン</t>
    </rPh>
    <rPh sb="12" eb="14">
      <t>ヨウビ</t>
    </rPh>
    <rPh sb="15" eb="18">
      <t>ガクネントウ</t>
    </rPh>
    <rPh sb="20" eb="22">
      <t>シテイ</t>
    </rPh>
    <rPh sb="25" eb="27">
      <t>イッカツ</t>
    </rPh>
    <rPh sb="28" eb="32">
      <t>ショクスウヘンシュウ</t>
    </rPh>
    <phoneticPr fontId="7"/>
  </si>
  <si>
    <t>献立作成時に、料理マスタの引用と直接入力のどちらでも可能であること。また、料理マスタを引用した場合に編集が行え、編集内容の料理マスタへの反映の有無を選択できること。</t>
    <rPh sb="0" eb="5">
      <t>コンダテサクセイジ</t>
    </rPh>
    <rPh sb="7" eb="9">
      <t>リョウリ</t>
    </rPh>
    <rPh sb="13" eb="15">
      <t>インヨウ</t>
    </rPh>
    <rPh sb="16" eb="20">
      <t>チョクセツニュウリョク</t>
    </rPh>
    <rPh sb="26" eb="28">
      <t>カノウ</t>
    </rPh>
    <rPh sb="37" eb="39">
      <t>リョウリ</t>
    </rPh>
    <rPh sb="43" eb="45">
      <t>インヨウ</t>
    </rPh>
    <rPh sb="47" eb="49">
      <t>バアイ</t>
    </rPh>
    <rPh sb="50" eb="52">
      <t>ヘンシュウ</t>
    </rPh>
    <rPh sb="53" eb="54">
      <t>オコナ</t>
    </rPh>
    <rPh sb="56" eb="60">
      <t>ヘンシュウナイヨウ</t>
    </rPh>
    <rPh sb="61" eb="63">
      <t>リョウリ</t>
    </rPh>
    <rPh sb="68" eb="70">
      <t>ハンエイ</t>
    </rPh>
    <rPh sb="71" eb="73">
      <t>ウム</t>
    </rPh>
    <rPh sb="74" eb="76">
      <t>センタク</t>
    </rPh>
    <phoneticPr fontId="7"/>
  </si>
  <si>
    <t>発注書の集計時に、期間内の同一食品をすべて集計する、一日単位で同一食品を集計する、集計なし等の発注条件を設定できること。</t>
    <rPh sb="0" eb="3">
      <t>ハッチュウショ</t>
    </rPh>
    <rPh sb="4" eb="7">
      <t>シュウケイジ</t>
    </rPh>
    <rPh sb="9" eb="12">
      <t>キカンナイ</t>
    </rPh>
    <rPh sb="13" eb="15">
      <t>ドウイツ</t>
    </rPh>
    <rPh sb="15" eb="17">
      <t>ショクヒン</t>
    </rPh>
    <rPh sb="21" eb="23">
      <t>シュウケイ</t>
    </rPh>
    <rPh sb="26" eb="28">
      <t>イチニチ</t>
    </rPh>
    <rPh sb="28" eb="30">
      <t>タンイ</t>
    </rPh>
    <rPh sb="31" eb="33">
      <t>ドウイツ</t>
    </rPh>
    <rPh sb="33" eb="35">
      <t>ショクヒン</t>
    </rPh>
    <rPh sb="36" eb="38">
      <t>シュウケイ</t>
    </rPh>
    <rPh sb="41" eb="43">
      <t>シュウケイ</t>
    </rPh>
    <rPh sb="45" eb="46">
      <t>トウ</t>
    </rPh>
    <rPh sb="47" eb="49">
      <t>ハッチュウ</t>
    </rPh>
    <rPh sb="49" eb="51">
      <t>ジョウケン</t>
    </rPh>
    <rPh sb="52" eb="54">
      <t>セッテイ</t>
    </rPh>
    <phoneticPr fontId="1"/>
  </si>
  <si>
    <t>複数の規格容量がある際に、使用量に応じて、異なる規格容量を組み合わせて自動計算され、発注できる設定があること。</t>
    <rPh sb="0" eb="2">
      <t>フクスウ</t>
    </rPh>
    <rPh sb="3" eb="5">
      <t>キカク</t>
    </rPh>
    <rPh sb="5" eb="7">
      <t>ヨウリョウ</t>
    </rPh>
    <rPh sb="10" eb="11">
      <t>サイ</t>
    </rPh>
    <rPh sb="13" eb="16">
      <t>シヨウリョウ</t>
    </rPh>
    <rPh sb="17" eb="18">
      <t>オウ</t>
    </rPh>
    <rPh sb="21" eb="22">
      <t>コト</t>
    </rPh>
    <rPh sb="24" eb="26">
      <t>キカク</t>
    </rPh>
    <rPh sb="26" eb="28">
      <t>ヨウリョウ</t>
    </rPh>
    <rPh sb="29" eb="30">
      <t>ク</t>
    </rPh>
    <rPh sb="31" eb="32">
      <t>ア</t>
    </rPh>
    <rPh sb="35" eb="39">
      <t>ジドウケイサン</t>
    </rPh>
    <rPh sb="42" eb="44">
      <t>ハッチュウ</t>
    </rPh>
    <rPh sb="47" eb="49">
      <t>セッテイ</t>
    </rPh>
    <phoneticPr fontId="1"/>
  </si>
  <si>
    <t>信田うどん</t>
    <rPh sb="0" eb="2">
      <t>シノダ</t>
    </rPh>
    <phoneticPr fontId="1"/>
  </si>
  <si>
    <t>ひじきサラダ</t>
    <phoneticPr fontId="1"/>
  </si>
  <si>
    <t>ロールパン(40　50　60)</t>
    <phoneticPr fontId="1"/>
  </si>
  <si>
    <t>手作りりんごジャム</t>
  </si>
  <si>
    <t>シガラ・ボレイ</t>
  </si>
  <si>
    <t>白いんげん豆のトマト煮</t>
  </si>
  <si>
    <t>レモンキャベツ</t>
  </si>
  <si>
    <t>もやしとﾁﾝｹﾞﾝｻｲのごまあえ</t>
    <phoneticPr fontId="1"/>
  </si>
  <si>
    <t xml:space="preserve"> 食品マスタ要件</t>
    <phoneticPr fontId="1"/>
  </si>
  <si>
    <t>　見積機能要件</t>
    <rPh sb="1" eb="3">
      <t>ミツモリ</t>
    </rPh>
    <rPh sb="3" eb="5">
      <t>キノウ</t>
    </rPh>
    <phoneticPr fontId="1"/>
  </si>
  <si>
    <t>　見積機能要件</t>
    <phoneticPr fontId="1"/>
  </si>
  <si>
    <t xml:space="preserve"> アレルギー管理要件</t>
    <phoneticPr fontId="1"/>
  </si>
  <si>
    <t>成  分  計  算  表</t>
  </si>
  <si>
    <t>小学校中学年</t>
  </si>
  <si>
    <t>中地区A班（原案）</t>
  </si>
  <si>
    <t>原案登録校</t>
  </si>
  <si>
    <t>献　立　名</t>
  </si>
  <si>
    <t>食　品　名</t>
  </si>
  <si>
    <t>数　量</t>
  </si>
  <si>
    <t>価　格</t>
  </si>
  <si>
    <t>ｴﾈﾙｷﾞｰ</t>
  </si>
  <si>
    <t>たんぱく質</t>
  </si>
  <si>
    <t>脂　質</t>
  </si>
  <si>
    <t>炭水化物</t>
  </si>
  <si>
    <t>ﾅﾄﾘｳﾑ</t>
  </si>
  <si>
    <t>Ｃａ</t>
  </si>
  <si>
    <t>ﾏｸﾞﾈｼｳﾑ</t>
  </si>
  <si>
    <t>鉄</t>
  </si>
  <si>
    <t>亜　鉛</t>
  </si>
  <si>
    <t>ＶＡ</t>
  </si>
  <si>
    <r>
      <t>ＶＢ</t>
    </r>
    <r>
      <rPr>
        <sz val="8"/>
        <color rgb="FF000000"/>
        <rFont val="メイリオ"/>
        <family val="3"/>
        <charset val="128"/>
      </rPr>
      <t>1</t>
    </r>
  </si>
  <si>
    <r>
      <t>ＶＢ</t>
    </r>
    <r>
      <rPr>
        <sz val="8"/>
        <color rgb="FF000000"/>
        <rFont val="メイリオ"/>
        <family val="3"/>
        <charset val="128"/>
      </rPr>
      <t>2</t>
    </r>
  </si>
  <si>
    <t>ＶＣ</t>
  </si>
  <si>
    <t>塩　分</t>
  </si>
  <si>
    <t>食物繊維</t>
  </si>
  <si>
    <t>ｇ</t>
  </si>
  <si>
    <t>円</t>
  </si>
  <si>
    <t>kcal</t>
  </si>
  <si>
    <t>動物性</t>
  </si>
  <si>
    <t>植物性</t>
  </si>
  <si>
    <t>ｍｇ</t>
  </si>
  <si>
    <t>μｇ</t>
  </si>
  <si>
    <t>減量ロールパン(30　40　50)</t>
  </si>
  <si>
    <t>ロールパン(30g)</t>
  </si>
  <si>
    <t>ロールパン(40g)</t>
  </si>
  <si>
    <t>ロールパン(50g)</t>
  </si>
  <si>
    <t>-</t>
  </si>
  <si>
    <t>牛乳</t>
  </si>
  <si>
    <t>ジャージャー麺</t>
  </si>
  <si>
    <t>植物油</t>
  </si>
  <si>
    <t>おたふく生姜</t>
  </si>
  <si>
    <t>にんにく</t>
  </si>
  <si>
    <t>豚すねひき肉</t>
  </si>
  <si>
    <t>酒</t>
  </si>
  <si>
    <t>玉ねぎ</t>
  </si>
  <si>
    <t>にんじん</t>
  </si>
  <si>
    <t>干ししいたけ(軸なし)</t>
  </si>
  <si>
    <t>トウバンジャン</t>
  </si>
  <si>
    <t>赤みそ</t>
  </si>
  <si>
    <t>さとう</t>
  </si>
  <si>
    <t>みりん</t>
  </si>
  <si>
    <t>こいくちしょうゆ</t>
  </si>
  <si>
    <t>焙煎ごま油</t>
  </si>
  <si>
    <t>焼きそば麺(冷)</t>
  </si>
  <si>
    <t>チンゲンサイの中華あえ</t>
  </si>
  <si>
    <t>チンゲンサイ</t>
  </si>
  <si>
    <t>もやし</t>
  </si>
  <si>
    <t>◆こいくちしょうゆ</t>
  </si>
  <si>
    <t>◆さとう</t>
  </si>
  <si>
    <t>◆米酢</t>
  </si>
  <si>
    <t>◆焙煎ごま油</t>
  </si>
  <si>
    <t>合計</t>
  </si>
  <si>
    <t>基準値</t>
  </si>
  <si>
    <t>充足率(%)</t>
  </si>
  <si>
    <t>月曜日</t>
  </si>
  <si>
    <t>火曜日</t>
  </si>
  <si>
    <t>水曜日</t>
  </si>
  <si>
    <t>木曜日</t>
  </si>
  <si>
    <t>金曜日</t>
  </si>
  <si>
    <t>7月8日</t>
  </si>
  <si>
    <t>土曜日</t>
  </si>
  <si>
    <t>7月9日</t>
  </si>
  <si>
    <t>日曜日</t>
  </si>
  <si>
    <t>麦飯(63　73.5　94.5）</t>
  </si>
  <si>
    <t>黒糖パン(中40・50・70)</t>
  </si>
  <si>
    <t>厚揚げと野菜のカレーそぼろ煮</t>
  </si>
  <si>
    <t>さけのﾊﾞｰﾍﾞｷｭｰｿｰｽかけ</t>
  </si>
  <si>
    <t>カレーライス</t>
  </si>
  <si>
    <t>ししゃものから揚げ</t>
  </si>
  <si>
    <t>きゅうりともやしのしそあえ</t>
  </si>
  <si>
    <t>ＡＢＣスープ</t>
  </si>
  <si>
    <t>茹でとうもろこし</t>
  </si>
  <si>
    <t>七夕麺</t>
  </si>
  <si>
    <t>焼きのり</t>
  </si>
  <si>
    <t>福神漬</t>
  </si>
  <si>
    <t>キャベツと小松菜のごまあえ</t>
  </si>
  <si>
    <t>食品名</t>
  </si>
  <si>
    <t>小分量</t>
  </si>
  <si>
    <t>*</t>
  </si>
  <si>
    <t>麦飯73.5g【数】</t>
  </si>
  <si>
    <t>黒糖パン【卵抜き】(50g)</t>
  </si>
  <si>
    <t>さけ(皮付・骨なし)50g【数】</t>
  </si>
  <si>
    <t>豚もも角切り肉(1.5㎝角程度)</t>
  </si>
  <si>
    <t>ししゃも(冷)</t>
  </si>
  <si>
    <t>鶏ももひき肉</t>
  </si>
  <si>
    <t>◆酒</t>
  </si>
  <si>
    <t>赤ワイン</t>
  </si>
  <si>
    <t>◆米粉</t>
  </si>
  <si>
    <t>水</t>
  </si>
  <si>
    <t>◆でん粉</t>
  </si>
  <si>
    <t>◆植物油</t>
  </si>
  <si>
    <t>あげ油</t>
  </si>
  <si>
    <t>だし用かつお節</t>
  </si>
  <si>
    <t>カレー粉</t>
  </si>
  <si>
    <t>セロリー</t>
  </si>
  <si>
    <t>だし昆布</t>
  </si>
  <si>
    <t>塩</t>
  </si>
  <si>
    <t>色紙こんにゃく(1/3厚)</t>
  </si>
  <si>
    <t>じゃがいも</t>
  </si>
  <si>
    <t>うすくちしょうゆ</t>
  </si>
  <si>
    <t>ねぎ</t>
  </si>
  <si>
    <t>充填豆腐(300g)</t>
  </si>
  <si>
    <t>ベーコン短冊切り(バラ)</t>
  </si>
  <si>
    <t>ベイリーフ</t>
  </si>
  <si>
    <t>とうがん</t>
  </si>
  <si>
    <t>厚揚げ(一口大)</t>
  </si>
  <si>
    <t>白玉麩</t>
  </si>
  <si>
    <t>ひやむぎ</t>
  </si>
  <si>
    <t>きゅうり</t>
  </si>
  <si>
    <t>トマトピューレー</t>
  </si>
  <si>
    <t>オクラ</t>
  </si>
  <si>
    <t>ウスターソース</t>
  </si>
  <si>
    <t>しそ粉</t>
  </si>
  <si>
    <t>オールスパイス　粉</t>
  </si>
  <si>
    <t>キャベツ</t>
  </si>
  <si>
    <t>◆塩</t>
  </si>
  <si>
    <t>フルーツチャツネ</t>
  </si>
  <si>
    <t>こまつな</t>
  </si>
  <si>
    <t>小麦粉</t>
  </si>
  <si>
    <t>すりごま</t>
  </si>
  <si>
    <t>こしょう</t>
  </si>
  <si>
    <t>トマト煮缶(ダイス)</t>
  </si>
  <si>
    <t>とうもろこし</t>
  </si>
  <si>
    <t>白いんげん豆（乾）（手亡)</t>
  </si>
  <si>
    <t>マカロニ（ABC）</t>
  </si>
  <si>
    <t>　　　　　　　学校給食献立予定表</t>
    <rPh sb="7" eb="9">
      <t>がっこう</t>
    </rPh>
    <rPh sb="9" eb="11">
      <t>きゅうしょく</t>
    </rPh>
    <rPh sb="11" eb="13">
      <t>こんだて</t>
    </rPh>
    <rPh sb="13" eb="15">
      <t>よてい</t>
    </rPh>
    <rPh sb="15" eb="16">
      <t>ひょう</t>
    </rPh>
    <phoneticPr fontId="46" type="Hiragana" alignment="distributed"/>
  </si>
  <si>
    <t>　　　　　　　　　　　　　　津市教育委員会（A班）</t>
    <rPh sb="14" eb="21">
      <t>つしきょういくいいんかい</t>
    </rPh>
    <rPh sb="23" eb="24">
      <t>はん</t>
    </rPh>
    <phoneticPr fontId="46" type="Hiragana" alignment="distributed"/>
  </si>
  <si>
    <t>日
（曜）</t>
  </si>
  <si>
    <r>
      <t xml:space="preserve">主食
</t>
    </r>
    <r>
      <rPr>
        <sz val="6"/>
        <color rgb="FF000000"/>
        <rFont val="メイリオ"/>
        <family val="3"/>
        <charset val="128"/>
      </rPr>
      <t>ごはん
パン</t>
    </r>
    <phoneticPr fontId="7"/>
  </si>
  <si>
    <t>食　　品　　名</t>
  </si>
  <si>
    <t>おもにエネルギーのもとになる食品
（き）</t>
  </si>
  <si>
    <t>おもに体をつくるもとになる食品
（あか）</t>
  </si>
  <si>
    <t>おもに体の調子を整えるもとに
なる食品（みどり）</t>
  </si>
  <si>
    <t>たんすいかぶつ
が多い</t>
  </si>
  <si>
    <t>しぼうが多い</t>
  </si>
  <si>
    <t>たんぱくしつが多い</t>
  </si>
  <si>
    <t>むきしつが多い</t>
  </si>
  <si>
    <t>カロテンが多い</t>
    <phoneticPr fontId="7"/>
  </si>
  <si>
    <t>その他のビタミン
が多い</t>
  </si>
  <si>
    <t>3
(月)</t>
    <rPh sb="3" eb="4">
      <t>げつ</t>
    </rPh>
    <phoneticPr fontId="53" type="Hiragana"/>
  </si>
  <si>
    <t>ロールパン</t>
    <phoneticPr fontId="7"/>
  </si>
  <si>
    <t>ジャージャーめん
チンゲンサイのちゅうかあえ</t>
    <phoneticPr fontId="7"/>
  </si>
  <si>
    <t>パン
さとう
やきそばめん</t>
    <phoneticPr fontId="7"/>
  </si>
  <si>
    <t xml:space="preserve">あぶら </t>
    <phoneticPr fontId="7"/>
  </si>
  <si>
    <t>ぶたにく
あかみそ</t>
    <phoneticPr fontId="7"/>
  </si>
  <si>
    <t>ぎゅうにゅう</t>
    <phoneticPr fontId="7"/>
  </si>
  <si>
    <t>にんじん 
チンゲンサイ</t>
    <phoneticPr fontId="7"/>
  </si>
  <si>
    <t>しょうが　　
にんにく　もやし　
たまねぎ　
ほししいたけ</t>
    <phoneticPr fontId="7"/>
  </si>
  <si>
    <t>4
(火)</t>
    <rPh sb="3" eb="4">
      <t>か</t>
    </rPh>
    <phoneticPr fontId="53" type="Hiragana"/>
  </si>
  <si>
    <t>むぎめし</t>
    <phoneticPr fontId="7"/>
  </si>
  <si>
    <t>あつあげとやさいのカレーそぼろに
きゅうりともやしのしそあえ
やきのり</t>
    <phoneticPr fontId="7"/>
  </si>
  <si>
    <t>むぎめし 
さとう
じゃがいも</t>
    <phoneticPr fontId="7"/>
  </si>
  <si>
    <t>あぶら</t>
    <phoneticPr fontId="7"/>
  </si>
  <si>
    <t>とりにく
あつあげ</t>
    <phoneticPr fontId="7"/>
  </si>
  <si>
    <t>ぎゅうにゅう
のり</t>
    <phoneticPr fontId="7"/>
  </si>
  <si>
    <t>にんじん
しそこ</t>
    <phoneticPr fontId="53" type="Hiragana"/>
  </si>
  <si>
    <t>こんにゃく　
きゅうり
たまねぎ　
もやし</t>
    <phoneticPr fontId="7"/>
  </si>
  <si>
    <t>5
(水)</t>
    <rPh sb="3" eb="4">
      <t>すい</t>
    </rPh>
    <phoneticPr fontId="53" type="Hiragana"/>
  </si>
  <si>
    <t>こくとうパン</t>
    <phoneticPr fontId="7"/>
  </si>
  <si>
    <t>さけのバーベキューソースかけ
ＡＢＣスープ</t>
    <phoneticPr fontId="7"/>
  </si>
  <si>
    <t>パン 
こめこ
マカロニ
さとう</t>
    <phoneticPr fontId="7"/>
  </si>
  <si>
    <r>
      <t>さけ</t>
    </r>
    <r>
      <rPr>
        <strike/>
        <sz val="9"/>
        <rFont val="メイリオ"/>
        <family val="3"/>
        <charset val="128"/>
      </rPr>
      <t xml:space="preserve">
</t>
    </r>
    <r>
      <rPr>
        <sz val="9"/>
        <rFont val="メイリオ"/>
        <family val="3"/>
        <charset val="128"/>
      </rPr>
      <t>ベーコン
しろいんげんまめ</t>
    </r>
    <phoneticPr fontId="7"/>
  </si>
  <si>
    <t>ねぎ
にんじん 
トマトに</t>
    <phoneticPr fontId="7"/>
  </si>
  <si>
    <t>しょうが　にんにく
セロリー　たまねぎ　　
キャベツ</t>
    <phoneticPr fontId="7"/>
  </si>
  <si>
    <t>6
(木)</t>
    <rPh sb="3" eb="4">
      <t>もく</t>
    </rPh>
    <phoneticPr fontId="53" type="Hiragana"/>
  </si>
  <si>
    <t>（むぎめし）</t>
    <phoneticPr fontId="7"/>
  </si>
  <si>
    <t>カレーライス
ゆでとうもろこし
ふくじんづけ</t>
    <phoneticPr fontId="7"/>
  </si>
  <si>
    <t>むぎめし
じゃがいも
こむぎこ</t>
    <phoneticPr fontId="7"/>
  </si>
  <si>
    <t>ぶたにく</t>
    <phoneticPr fontId="7"/>
  </si>
  <si>
    <t>しょうが　にんにく
セロリー　たまねぎ
ふくじんづけ
とうもろこし</t>
    <phoneticPr fontId="7"/>
  </si>
  <si>
    <t>7
(金)</t>
    <rPh sb="3" eb="4">
      <t>きん</t>
    </rPh>
    <phoneticPr fontId="53" type="Hiragana"/>
  </si>
  <si>
    <t>ししゃものからあげ
たなばためん
キャベツとこまつなのごまあえ</t>
    <phoneticPr fontId="7"/>
  </si>
  <si>
    <t>むぎめし
でんぷん
ふ　ひやむぎ</t>
    <phoneticPr fontId="7"/>
  </si>
  <si>
    <r>
      <t>あぶら</t>
    </r>
    <r>
      <rPr>
        <sz val="9"/>
        <rFont val="ＭＳ Ｐゴシック"/>
        <family val="3"/>
        <charset val="128"/>
      </rPr>
      <t xml:space="preserve">
</t>
    </r>
    <r>
      <rPr>
        <sz val="9"/>
        <rFont val="メイリオ"/>
        <family val="3"/>
        <charset val="128"/>
      </rPr>
      <t>ごま</t>
    </r>
    <phoneticPr fontId="7"/>
  </si>
  <si>
    <t>とうふ</t>
    <phoneticPr fontId="7"/>
  </si>
  <si>
    <t>ぎゅうにゅう
ししゃも</t>
    <phoneticPr fontId="7"/>
  </si>
  <si>
    <t>にんじん 
オクラ
こまつな</t>
    <phoneticPr fontId="7"/>
  </si>
  <si>
    <t>とうがん 
キャベツ</t>
    <phoneticPr fontId="7"/>
  </si>
  <si>
    <t>10
(月)</t>
    <phoneticPr fontId="53" type="Hiragana"/>
  </si>
  <si>
    <t>こめこいり
パン</t>
    <phoneticPr fontId="7"/>
  </si>
  <si>
    <t>ツナとポテトのグラタン
キャベツとコーンのスープ</t>
    <phoneticPr fontId="7"/>
  </si>
  <si>
    <t xml:space="preserve">パン
じゃがいも </t>
    <phoneticPr fontId="7"/>
  </si>
  <si>
    <t>ベーコン
まぐろオイルづけ</t>
    <phoneticPr fontId="7"/>
  </si>
  <si>
    <t>ぎゅうにゅう
チーズ 
なまクリーム</t>
    <phoneticPr fontId="7"/>
  </si>
  <si>
    <t>たまねぎ 
キャベツ　コーン</t>
    <phoneticPr fontId="7"/>
  </si>
  <si>
    <t>11
(火)</t>
    <rPh sb="4" eb="5">
      <t>か</t>
    </rPh>
    <phoneticPr fontId="53" type="Hiragana"/>
  </si>
  <si>
    <t>マーボーどうふ
ちゅうかこんにゃくサラダ</t>
    <phoneticPr fontId="7"/>
  </si>
  <si>
    <t>むぎめし
でんぷん 
さとう　</t>
    <phoneticPr fontId="7"/>
  </si>
  <si>
    <t>あぶら 
ラード</t>
    <phoneticPr fontId="7"/>
  </si>
  <si>
    <t>とりレバー
ぶたにく
あかみそ　とうふ</t>
    <phoneticPr fontId="7"/>
  </si>
  <si>
    <t>ねぎ 
にんじん</t>
    <phoneticPr fontId="7"/>
  </si>
  <si>
    <t>しょうが　にんにく
きゅうり  キャベツ
こんにゃく</t>
    <phoneticPr fontId="7"/>
  </si>
  <si>
    <t>12
(水)</t>
    <rPh sb="4" eb="5">
      <t>すい</t>
    </rPh>
    <phoneticPr fontId="53" type="Hiragana"/>
  </si>
  <si>
    <t>さわらのハーブグリル
じゃがいものポタージュ</t>
  </si>
  <si>
    <t>パン
パンこ
じゃがいも
こめこ</t>
    <phoneticPr fontId="7"/>
  </si>
  <si>
    <t>あぶら
バター</t>
    <phoneticPr fontId="7"/>
  </si>
  <si>
    <t>さわら</t>
    <phoneticPr fontId="7"/>
  </si>
  <si>
    <t>ぎゅうにゅう
なまクリーム</t>
    <phoneticPr fontId="7"/>
  </si>
  <si>
    <t>にんじん
パセリ</t>
    <phoneticPr fontId="7"/>
  </si>
  <si>
    <t>セロリー
たまねぎ</t>
    <phoneticPr fontId="7"/>
  </si>
  <si>
    <t>13
(木)</t>
    <rPh sb="4" eb="5">
      <t>もく</t>
    </rPh>
    <phoneticPr fontId="53" type="Hiragana"/>
  </si>
  <si>
    <t>チンジャオロースー
ワンタンスープ
ぶどうゼリー</t>
    <phoneticPr fontId="7"/>
  </si>
  <si>
    <t>むぎめし
さとう　ゼリー　
でんぷん
ワンタンのかわ</t>
    <phoneticPr fontId="7"/>
  </si>
  <si>
    <t>ぶたにく とうふ</t>
    <phoneticPr fontId="7"/>
  </si>
  <si>
    <t>にんじん
ピーマン
チンゲンサイ</t>
    <phoneticPr fontId="53" type="Hiragana"/>
  </si>
  <si>
    <t>たまねぎ　しょうが
にんにく　
たけのこ
ほししいたけ</t>
    <phoneticPr fontId="7"/>
  </si>
  <si>
    <t>14
(金)</t>
    <rPh sb="4" eb="5">
      <t>きん</t>
    </rPh>
    <phoneticPr fontId="53" type="Hiragana"/>
  </si>
  <si>
    <t>いかのかりんあげ 　　
ぼんじる　　
ごまずあえ</t>
    <phoneticPr fontId="7"/>
  </si>
  <si>
    <t>むぎめし
でんぷん
さとう</t>
    <phoneticPr fontId="7"/>
  </si>
  <si>
    <t>あぶら
ごま</t>
    <phoneticPr fontId="7"/>
  </si>
  <si>
    <t>いか
あぶらあげ
みさとみそ</t>
    <phoneticPr fontId="7"/>
  </si>
  <si>
    <t>かぼちゃ
さやいんげん</t>
  </si>
  <si>
    <t>ごぼう  たまねぎ
なす  えだまめ　
もやし
キャベツ</t>
    <phoneticPr fontId="7"/>
  </si>
  <si>
    <t>学校給食実施記録簿</t>
  </si>
  <si>
    <t>実 施 日</t>
  </si>
  <si>
    <t>【確認】　　施設長：　　　　担当者：　　　　調理員：</t>
  </si>
  <si>
    <t>献 立 名</t>
  </si>
  <si>
    <t>減量ロールパン(30　40　50) ジャージャー麺 チンゲンサイの中華あえ 牛乳</t>
  </si>
  <si>
    <t>特記事項</t>
  </si>
  <si>
    <t>料　理　・　食　品　名</t>
  </si>
  <si>
    <t>規　格</t>
  </si>
  <si>
    <t>一人当たり
使用量（ｇ）</t>
  </si>
  <si>
    <t>小学校低学年</t>
  </si>
  <si>
    <t>小学校高学年</t>
  </si>
  <si>
    <t>中学校</t>
  </si>
  <si>
    <t>幼稚園</t>
  </si>
  <si>
    <t>未使用</t>
  </si>
  <si>
    <t>購 入 量</t>
  </si>
  <si>
    <t>単位</t>
  </si>
  <si>
    <t>給食人員 ： 低学年（　　）名　中学年（　　）名　高学年・教職員（　　）名</t>
  </si>
  <si>
    <t>購入量計</t>
  </si>
  <si>
    <t>　　　　　  中学生（　　）名　幼稚園（　　）名　教職員（　　）名</t>
  </si>
  <si>
    <t>100人</t>
  </si>
  <si>
    <t>下ごしらえ</t>
  </si>
  <si>
    <t>作り方</t>
  </si>
  <si>
    <t>個</t>
  </si>
  <si>
    <t>40g【数】</t>
  </si>
  <si>
    <t>kg</t>
  </si>
  <si>
    <t>〈ジャージャー麺〉</t>
  </si>
  <si>
    <t>みじん切</t>
  </si>
  <si>
    <t>《具》</t>
  </si>
  <si>
    <t>油→生姜・にんにく→肉</t>
  </si>
  <si>
    <t>→玉ねぎ→にんじん→</t>
  </si>
  <si>
    <t>下味用</t>
  </si>
  <si>
    <t>しいたけ→調味料→ごま油</t>
  </si>
  <si>
    <t>※内部温度確認</t>
  </si>
  <si>
    <t>《中華麺》別添</t>
  </si>
  <si>
    <t>g</t>
  </si>
  <si>
    <t>（トウバンジャン・みそ・さとう・みりん・</t>
  </si>
  <si>
    <t>茹でる→湯切り→油を絡める</t>
  </si>
  <si>
    <t>しょうゆ）混ぜておく</t>
  </si>
  <si>
    <t>→配缶</t>
  </si>
  <si>
    <t>※肉みそがほぼ出来上がってから茹でる</t>
  </si>
  <si>
    <t>麺仕上げ用</t>
  </si>
  <si>
    <t>2㎝切</t>
  </si>
  <si>
    <t>〈チンゲン菜の中華あえ〉</t>
  </si>
  <si>
    <t>野菜をそれぞれ茹でる→冷ます→おす</t>
  </si>
  <si>
    <t>せん切</t>
  </si>
  <si>
    <t>冷ました野菜をたれで和える</t>
  </si>
  <si>
    <t>たれ用</t>
  </si>
  <si>
    <t>※加熱野菜の内部温度･冷却温度確認</t>
  </si>
  <si>
    <t>※仕上げ時の温度確認</t>
  </si>
  <si>
    <t>206g【数】</t>
  </si>
  <si>
    <t>本</t>
  </si>
  <si>
    <t>パン皿・・・パン　中華あえ㊧</t>
  </si>
  <si>
    <t>大食器・・・ジャージャー麺㊨</t>
  </si>
  <si>
    <t>はし</t>
  </si>
  <si>
    <t>学校給食栄養月報</t>
  </si>
  <si>
    <t>No</t>
  </si>
  <si>
    <t>日</t>
  </si>
  <si>
    <t>曜</t>
  </si>
  <si>
    <t>献　　立　　名</t>
  </si>
  <si>
    <t>蛋白質</t>
  </si>
  <si>
    <t>植物性
蛋白質</t>
  </si>
  <si>
    <t>動物性
蛋白質</t>
  </si>
  <si>
    <t>脂肪</t>
  </si>
  <si>
    <t>ナトリウム</t>
  </si>
  <si>
    <t>カルシウム</t>
  </si>
  <si>
    <t>マグネシウム</t>
  </si>
  <si>
    <t>亜鉛</t>
  </si>
  <si>
    <t>ビタミン</t>
  </si>
  <si>
    <t>食塩
相当量</t>
  </si>
  <si>
    <t>食物
繊維</t>
  </si>
  <si>
    <t>価格</t>
  </si>
  <si>
    <t>A
μg</t>
  </si>
  <si>
    <t>B1
mg</t>
  </si>
  <si>
    <t>B2
mg</t>
  </si>
  <si>
    <t>C
mg</t>
  </si>
  <si>
    <t>％</t>
  </si>
  <si>
    <t>mg</t>
  </si>
  <si>
    <t>月</t>
  </si>
  <si>
    <t>減量ロールパン(30　40　50) 牛乳 ジャージャー麺
チンゲンサイの中華あえ</t>
  </si>
  <si>
    <t>火</t>
  </si>
  <si>
    <t>麦飯(63　73.5　94.5） 牛乳 厚揚げと野菜のカレーそぼろ煮
きゅうりともやしのしそあえ 焼きのり</t>
  </si>
  <si>
    <t>黒糖パン(中40・50・70) 牛乳 さけのﾊﾞｰﾍﾞｷｭｰｿｰｽかけ
ＡＢＣスープ</t>
  </si>
  <si>
    <t>木</t>
  </si>
  <si>
    <t>麦飯(63　73.5　94.5） 牛乳 カレーライス 茹でとうもろこし
福神漬</t>
  </si>
  <si>
    <t>金</t>
  </si>
  <si>
    <t>麦飯(63　73.5　94.5） 牛乳 ししゃものから揚げ 七夕麺
キャベツと小松菜のごまあえ</t>
  </si>
  <si>
    <t>米粉入りパン(中40　50　70) 牛乳 ツナとポテトのグラタン
キャベツとコーンのスープ</t>
  </si>
  <si>
    <t>麦飯(63　73.5　94.5） 牛乳 マーボー豆腐
中華こんにゃくサラダ</t>
  </si>
  <si>
    <t>ロールパン(中40　50　70) 牛乳 さわらのハーブグリル
じゃがいものポタージュ</t>
  </si>
  <si>
    <t>麦飯(63　73.5　94.5） 牛乳 チンジャオロースー
ワンタンスープ ぶどうゼリー</t>
  </si>
  <si>
    <t>麦飯(63　73.5　94.5） 牛乳 いかのかりん揚げ 盆汁
ごま酢あえ</t>
  </si>
  <si>
    <t>1　食　平　均</t>
  </si>
  <si>
    <t>小学校中学年基準量</t>
  </si>
  <si>
    <t>(税込み)</t>
  </si>
  <si>
    <t>充足率　　％</t>
  </si>
  <si>
    <t xml:space="preserve">給食回数　10回 </t>
  </si>
  <si>
    <t>パン（小麦粉重量）</t>
  </si>
  <si>
    <t>米飯（米重量）</t>
  </si>
  <si>
    <t>麦飯（米麦重量）</t>
  </si>
  <si>
    <t>小麦粉・小麦粉製品</t>
  </si>
  <si>
    <t>穀類その他</t>
  </si>
  <si>
    <t>乳製品</t>
  </si>
  <si>
    <t>いも類</t>
  </si>
  <si>
    <t>でん粉類</t>
  </si>
  <si>
    <t>動物性油脂</t>
  </si>
  <si>
    <t>ドレッシング類</t>
  </si>
  <si>
    <t>砂糖類</t>
  </si>
  <si>
    <t>豆</t>
  </si>
  <si>
    <t>豆製品</t>
  </si>
  <si>
    <t>魚介類（なまもの）</t>
  </si>
  <si>
    <t>魚介類（なまもの以外）</t>
  </si>
  <si>
    <t>小魚類</t>
  </si>
  <si>
    <t>肉類</t>
  </si>
  <si>
    <t>肉加工品</t>
  </si>
  <si>
    <t>卵類</t>
  </si>
  <si>
    <t>緑黄色野菜</t>
  </si>
  <si>
    <t>その他の野菜</t>
  </si>
  <si>
    <t>果物類</t>
  </si>
  <si>
    <t>藻類</t>
  </si>
  <si>
    <t>種実類</t>
  </si>
  <si>
    <t>きのこ類</t>
  </si>
  <si>
    <t>嗜好品類</t>
  </si>
  <si>
    <t>調味料類</t>
  </si>
  <si>
    <t>その他</t>
  </si>
  <si>
    <t>3日</t>
  </si>
  <si>
    <t>4日</t>
  </si>
  <si>
    <t>5日</t>
  </si>
  <si>
    <t>6日</t>
  </si>
  <si>
    <t>7日</t>
  </si>
  <si>
    <t>10日</t>
  </si>
  <si>
    <t>11日</t>
  </si>
  <si>
    <t>12日</t>
  </si>
  <si>
    <t>13日</t>
  </si>
  <si>
    <t>14日</t>
  </si>
  <si>
    <t>1日
平均</t>
  </si>
  <si>
    <t>目標</t>
  </si>
  <si>
    <t>達成率
%</t>
  </si>
  <si>
    <t>1日平均、達成率は、小数第2位を四捨五入</t>
  </si>
  <si>
    <t>：</t>
    <phoneticPr fontId="7"/>
  </si>
  <si>
    <t>校長
検印</t>
    <rPh sb="0" eb="2">
      <t>コウチョウ</t>
    </rPh>
    <rPh sb="3" eb="4">
      <t>ケン</t>
    </rPh>
    <rPh sb="4" eb="5">
      <t>イン</t>
    </rPh>
    <phoneticPr fontId="7"/>
  </si>
  <si>
    <t>　検　　収　</t>
    <rPh sb="1" eb="2">
      <t>ケン</t>
    </rPh>
    <rPh sb="4" eb="5">
      <t>オサム</t>
    </rPh>
    <phoneticPr fontId="7"/>
  </si>
  <si>
    <t>保　存　食</t>
    <rPh sb="0" eb="1">
      <t>タモツ</t>
    </rPh>
    <rPh sb="2" eb="3">
      <t>ゾン</t>
    </rPh>
    <rPh sb="4" eb="5">
      <t>ショク</t>
    </rPh>
    <phoneticPr fontId="7"/>
  </si>
  <si>
    <t>納品
時刻</t>
    <rPh sb="0" eb="2">
      <t>ノウヒン</t>
    </rPh>
    <rPh sb="3" eb="4">
      <t>ジ</t>
    </rPh>
    <rPh sb="4" eb="5">
      <t>コク</t>
    </rPh>
    <phoneticPr fontId="7"/>
  </si>
  <si>
    <t>品　名</t>
    <rPh sb="0" eb="1">
      <t>シナ</t>
    </rPh>
    <rPh sb="2" eb="3">
      <t>メイ</t>
    </rPh>
    <phoneticPr fontId="7"/>
  </si>
  <si>
    <t>納入業者名</t>
    <rPh sb="0" eb="2">
      <t>ノウニュウ</t>
    </rPh>
    <rPh sb="2" eb="4">
      <t>ギョウシャ</t>
    </rPh>
    <rPh sb="4" eb="5">
      <t>メイ</t>
    </rPh>
    <phoneticPr fontId="7"/>
  </si>
  <si>
    <t>製造販売業者名
・生産地名</t>
    <rPh sb="0" eb="2">
      <t>セイゾウ</t>
    </rPh>
    <rPh sb="2" eb="4">
      <t>ハンバイ</t>
    </rPh>
    <rPh sb="4" eb="6">
      <t>ギョウシャ</t>
    </rPh>
    <rPh sb="6" eb="7">
      <t>メイ</t>
    </rPh>
    <rPh sb="9" eb="12">
      <t>セイサンチ</t>
    </rPh>
    <rPh sb="12" eb="13">
      <t>メイ</t>
    </rPh>
    <phoneticPr fontId="7"/>
  </si>
  <si>
    <t>製造
年月日</t>
    <rPh sb="0" eb="2">
      <t>セイゾウ</t>
    </rPh>
    <rPh sb="3" eb="6">
      <t>ネンガッピ</t>
    </rPh>
    <phoneticPr fontId="7"/>
  </si>
  <si>
    <t>Lot.No</t>
    <phoneticPr fontId="7"/>
  </si>
  <si>
    <t>賞味期限</t>
    <rPh sb="0" eb="2">
      <t>ショウミ</t>
    </rPh>
    <rPh sb="2" eb="4">
      <t>キゲン</t>
    </rPh>
    <phoneticPr fontId="7"/>
  </si>
  <si>
    <t>数　量</t>
    <rPh sb="0" eb="1">
      <t>カズ</t>
    </rPh>
    <rPh sb="2" eb="3">
      <t>リョウ</t>
    </rPh>
    <phoneticPr fontId="7"/>
  </si>
  <si>
    <t>品　質</t>
    <rPh sb="0" eb="1">
      <t>シナ</t>
    </rPh>
    <rPh sb="2" eb="3">
      <t>シツ</t>
    </rPh>
    <phoneticPr fontId="7"/>
  </si>
  <si>
    <t>鮮　度</t>
    <rPh sb="0" eb="1">
      <t>スクナ</t>
    </rPh>
    <rPh sb="2" eb="3">
      <t>タビ</t>
    </rPh>
    <phoneticPr fontId="7"/>
  </si>
  <si>
    <t>包　装</t>
    <rPh sb="0" eb="1">
      <t>ツツミ</t>
    </rPh>
    <rPh sb="2" eb="3">
      <t>ソウ</t>
    </rPh>
    <phoneticPr fontId="7"/>
  </si>
  <si>
    <t>品　温</t>
    <rPh sb="0" eb="1">
      <t>ヒン</t>
    </rPh>
    <rPh sb="2" eb="3">
      <t>オン</t>
    </rPh>
    <phoneticPr fontId="7"/>
  </si>
  <si>
    <t>異　物</t>
    <rPh sb="0" eb="1">
      <t>イ</t>
    </rPh>
    <rPh sb="2" eb="3">
      <t>モノ</t>
    </rPh>
    <phoneticPr fontId="7"/>
  </si>
  <si>
    <t>表　示</t>
    <rPh sb="0" eb="1">
      <t>ヒョウ</t>
    </rPh>
    <rPh sb="2" eb="3">
      <t>シメ</t>
    </rPh>
    <phoneticPr fontId="7"/>
  </si>
  <si>
    <t>確認者</t>
    <rPh sb="0" eb="2">
      <t>カクニン</t>
    </rPh>
    <rPh sb="2" eb="3">
      <t>シャ</t>
    </rPh>
    <phoneticPr fontId="7"/>
  </si>
  <si>
    <t>採取
時刻</t>
    <rPh sb="0" eb="2">
      <t>サイシュ</t>
    </rPh>
    <rPh sb="3" eb="4">
      <t>ジ</t>
    </rPh>
    <rPh sb="4" eb="5">
      <t>コク</t>
    </rPh>
    <phoneticPr fontId="7"/>
  </si>
  <si>
    <t>採取者</t>
    <rPh sb="0" eb="2">
      <t>サイシュ</t>
    </rPh>
    <rPh sb="2" eb="3">
      <t>シャ</t>
    </rPh>
    <phoneticPr fontId="7"/>
  </si>
  <si>
    <t>良・不良</t>
  </si>
  <si>
    <t>℃</t>
  </si>
  <si>
    <t>無・有</t>
    <phoneticPr fontId="7"/>
  </si>
  <si>
    <t>：</t>
  </si>
  <si>
    <t>備考</t>
    <rPh sb="0" eb="2">
      <t>ビコウ</t>
    </rPh>
    <phoneticPr fontId="7"/>
  </si>
  <si>
    <t>調理済み</t>
    <rPh sb="0" eb="3">
      <t>チョウリズ</t>
    </rPh>
    <phoneticPr fontId="7"/>
  </si>
  <si>
    <t>製造販売業者名・生産地名</t>
    <rPh sb="0" eb="2">
      <t>セイゾウ</t>
    </rPh>
    <rPh sb="2" eb="4">
      <t>ハンバイ</t>
    </rPh>
    <rPh sb="4" eb="6">
      <t>ギョウシャ</t>
    </rPh>
    <rPh sb="6" eb="7">
      <t>メイ</t>
    </rPh>
    <rPh sb="8" eb="11">
      <t>セイサンチ</t>
    </rPh>
    <rPh sb="11" eb="12">
      <t>メイ</t>
    </rPh>
    <phoneticPr fontId="7"/>
  </si>
  <si>
    <t>№　　１</t>
    <phoneticPr fontId="7"/>
  </si>
  <si>
    <t>納品日</t>
    <rPh sb="0" eb="2">
      <t>ノウヒン</t>
    </rPh>
    <rPh sb="2" eb="3">
      <t>ビ</t>
    </rPh>
    <phoneticPr fontId="7"/>
  </si>
  <si>
    <t>マカロニ(ABC)</t>
    <phoneticPr fontId="7"/>
  </si>
  <si>
    <t>ワンタンの皮</t>
    <rPh sb="5" eb="6">
      <t>カワ</t>
    </rPh>
    <phoneticPr fontId="7"/>
  </si>
  <si>
    <t>福神漬</t>
    <rPh sb="0" eb="3">
      <t>フクジンヅ</t>
    </rPh>
    <phoneticPr fontId="7"/>
  </si>
  <si>
    <t>まぐろオイル漬</t>
    <rPh sb="6" eb="7">
      <t>ヅケ</t>
    </rPh>
    <phoneticPr fontId="7"/>
  </si>
  <si>
    <t>カレー粉</t>
    <rPh sb="3" eb="4">
      <t>コ</t>
    </rPh>
    <phoneticPr fontId="7"/>
  </si>
  <si>
    <t>ベイリーフ</t>
    <phoneticPr fontId="7"/>
  </si>
  <si>
    <t>だし昆布</t>
    <rPh sb="2" eb="4">
      <t>コンブ</t>
    </rPh>
    <phoneticPr fontId="7"/>
  </si>
  <si>
    <t>ホールコーン(缶)</t>
    <rPh sb="7" eb="8">
      <t>カン</t>
    </rPh>
    <phoneticPr fontId="7"/>
  </si>
  <si>
    <t>干ししいたけ
(軸なし)</t>
    <rPh sb="0" eb="1">
      <t>ホ</t>
    </rPh>
    <rPh sb="8" eb="9">
      <t>ジク</t>
    </rPh>
    <phoneticPr fontId="7"/>
  </si>
  <si>
    <t>だし用かつお節</t>
    <rPh sb="2" eb="3">
      <t>ヨウ</t>
    </rPh>
    <rPh sb="6" eb="7">
      <t>ブシ</t>
    </rPh>
    <phoneticPr fontId="7"/>
  </si>
  <si>
    <t>業者名A</t>
    <rPh sb="0" eb="2">
      <t>ギョウシャ</t>
    </rPh>
    <rPh sb="2" eb="3">
      <t>メイ</t>
    </rPh>
    <phoneticPr fontId="7"/>
  </si>
  <si>
    <t>業者名B</t>
    <rPh sb="0" eb="2">
      <t>ギョウシャ</t>
    </rPh>
    <rPh sb="2" eb="3">
      <t>メイ</t>
    </rPh>
    <phoneticPr fontId="7"/>
  </si>
  <si>
    <t>ロールパン</t>
  </si>
  <si>
    <t>製パン納入業者</t>
  </si>
  <si>
    <t>牛乳納入業者</t>
  </si>
  <si>
    <t>焼きそば麵(冷)</t>
  </si>
  <si>
    <t>精肉納入業者</t>
  </si>
  <si>
    <t>青果物納入業者</t>
  </si>
  <si>
    <t>ジャージャー麵の具</t>
  </si>
  <si>
    <t>麵</t>
  </si>
  <si>
    <t>チンゲン菜の中華あえ</t>
  </si>
  <si>
    <t>検収・保存食　記録簿</t>
    <rPh sb="0" eb="2">
      <t>ケンシュウ</t>
    </rPh>
    <rPh sb="3" eb="6">
      <t>ホゾンショク</t>
    </rPh>
    <rPh sb="7" eb="10">
      <t>キロクボ</t>
    </rPh>
    <phoneticPr fontId="7"/>
  </si>
  <si>
    <t>○月分検収記録簿</t>
    <rPh sb="1" eb="2">
      <t>ガツ</t>
    </rPh>
    <rPh sb="2" eb="3">
      <t>ブン</t>
    </rPh>
    <rPh sb="3" eb="5">
      <t>ケンシュウ</t>
    </rPh>
    <rPh sb="5" eb="8">
      <t>キロクボ</t>
    </rPh>
    <phoneticPr fontId="7"/>
  </si>
  <si>
    <t>令和○年○月○日</t>
    <rPh sb="0" eb="2">
      <t>レイワ</t>
    </rPh>
    <rPh sb="3" eb="4">
      <t>ネン</t>
    </rPh>
    <rPh sb="5" eb="6">
      <t>ガツ</t>
    </rPh>
    <rPh sb="7" eb="8">
      <t>ニチ</t>
    </rPh>
    <phoneticPr fontId="1"/>
  </si>
  <si>
    <t>業者A</t>
    <rPh sb="0" eb="2">
      <t>ギョウシャ</t>
    </rPh>
    <phoneticPr fontId="1"/>
  </si>
  <si>
    <t>令和○年　○月    食品構成表</t>
    <phoneticPr fontId="1"/>
  </si>
  <si>
    <t>○年</t>
    <phoneticPr fontId="1"/>
  </si>
  <si>
    <t>　○月</t>
    <phoneticPr fontId="1"/>
  </si>
  <si>
    <t>○月　○日　○曜日</t>
    <phoneticPr fontId="1"/>
  </si>
  <si>
    <t>令和○年○月</t>
    <rPh sb="0" eb="2">
      <t>れいわ</t>
    </rPh>
    <rPh sb="3" eb="4">
      <t>ねん</t>
    </rPh>
    <rPh sb="5" eb="6">
      <t>がつ</t>
    </rPh>
    <phoneticPr fontId="46" type="Hiragana" alignment="distributed"/>
  </si>
  <si>
    <t>○月○日</t>
    <phoneticPr fontId="1"/>
  </si>
  <si>
    <t>令和　○年 ○月 ○日 （○）</t>
    <phoneticPr fontId="1"/>
  </si>
  <si>
    <t>※　帳票類は資料４現行帳票を参考に、発注者と協議の上、出力形式・項目を設定すること</t>
    <rPh sb="2" eb="5">
      <t>チョウヒョウルイ</t>
    </rPh>
    <rPh sb="6" eb="8">
      <t>シリョウ</t>
    </rPh>
    <rPh sb="9" eb="11">
      <t>ゲンコウ</t>
    </rPh>
    <rPh sb="11" eb="13">
      <t>チョウヒョウ</t>
    </rPh>
    <rPh sb="14" eb="16">
      <t>サンコウ</t>
    </rPh>
    <rPh sb="18" eb="21">
      <t>ハッチュウシャ</t>
    </rPh>
    <rPh sb="22" eb="24">
      <t>キョウギ</t>
    </rPh>
    <rPh sb="25" eb="26">
      <t>ウエ</t>
    </rPh>
    <rPh sb="27" eb="29">
      <t>シュツリョク</t>
    </rPh>
    <rPh sb="29" eb="31">
      <t>ケイシキ</t>
    </rPh>
    <rPh sb="32" eb="34">
      <t>コウモク</t>
    </rPh>
    <rPh sb="35" eb="37">
      <t>セッテイ</t>
    </rPh>
    <phoneticPr fontId="1"/>
  </si>
  <si>
    <t>学 校 給 食 予 定 献 立 表　　　　　　　　　A班</t>
    <rPh sb="27" eb="28">
      <t>ハン</t>
    </rPh>
    <phoneticPr fontId="7"/>
  </si>
  <si>
    <t>津市中央学校給食センター</t>
    <rPh sb="0" eb="2">
      <t>ツシ</t>
    </rPh>
    <rPh sb="2" eb="4">
      <t>チュウオウ</t>
    </rPh>
    <rPh sb="4" eb="6">
      <t>ガッコウ</t>
    </rPh>
    <rPh sb="6" eb="8">
      <t>キュウショク</t>
    </rPh>
    <phoneticPr fontId="7"/>
  </si>
  <si>
    <t>実施日</t>
  </si>
  <si>
    <t>主　　な　　材　　料　　と　　そ　　の　　働　　き</t>
  </si>
  <si>
    <t>栄　　養　　量</t>
  </si>
  <si>
    <t xml:space="preserve">蛋白質
</t>
  </si>
  <si>
    <t>おもに体の組織をつくる</t>
  </si>
  <si>
    <t>おもに体の調子を整える</t>
  </si>
  <si>
    <t>おもにエネルギーとなる</t>
  </si>
  <si>
    <t>1群</t>
  </si>
  <si>
    <t>2群</t>
  </si>
  <si>
    <t>3群</t>
  </si>
  <si>
    <t>4群</t>
  </si>
  <si>
    <t>5群</t>
  </si>
  <si>
    <t>6群</t>
  </si>
  <si>
    <t>(kcal)</t>
  </si>
  <si>
    <t>(g)</t>
  </si>
  <si>
    <t>麦飯　 牛乳
しいらのフライ　野菜スープ
アスパラガスのサラダ</t>
    <phoneticPr fontId="7"/>
  </si>
  <si>
    <t>しいら　ベーコン</t>
    <phoneticPr fontId="7"/>
  </si>
  <si>
    <t>人参
アスパラガス</t>
  </si>
  <si>
    <t>玉ねぎ　キャベツ</t>
    <phoneticPr fontId="7"/>
  </si>
  <si>
    <t>米　大麦
小麦粉　パン粉
じゃがいも
さとう</t>
    <rPh sb="2" eb="4">
      <t>オオムギ</t>
    </rPh>
    <phoneticPr fontId="7"/>
  </si>
  <si>
    <t>実えんどう入りひじきごはん　牛乳 
いかのしそ揚げ
信田あえ　みそ汁</t>
    <phoneticPr fontId="7"/>
  </si>
  <si>
    <t>いか　牛肉
油揚げ　豆腐
合わせみそ</t>
    <rPh sb="3" eb="5">
      <t>ギュウニク</t>
    </rPh>
    <rPh sb="6" eb="8">
      <t>アブラア</t>
    </rPh>
    <rPh sb="10" eb="12">
      <t>トウフ</t>
    </rPh>
    <rPh sb="13" eb="14">
      <t>ア</t>
    </rPh>
    <phoneticPr fontId="7"/>
  </si>
  <si>
    <t>ひじき　牛乳</t>
    <phoneticPr fontId="7"/>
  </si>
  <si>
    <t>人参　しそ粉
小松菜　ねぎ</t>
    <phoneticPr fontId="7"/>
  </si>
  <si>
    <t>ごぼう　しめじ
実えんどう
キャベツ　もやし
玉ねぎ</t>
    <phoneticPr fontId="7"/>
  </si>
  <si>
    <t>米　大麦
さとう　でん粉</t>
    <rPh sb="2" eb="4">
      <t>オオムギ</t>
    </rPh>
    <phoneticPr fontId="7"/>
  </si>
  <si>
    <t>植物油　ごま</t>
    <phoneticPr fontId="7"/>
  </si>
  <si>
    <t>麦飯　 牛乳
厚揚げと野菜のそぼろ煮
小松菜と切干大根のあえ物</t>
    <phoneticPr fontId="7"/>
  </si>
  <si>
    <t>鶏肉　厚揚げ</t>
    <phoneticPr fontId="7"/>
  </si>
  <si>
    <t>人参　小松菜</t>
    <phoneticPr fontId="7"/>
  </si>
  <si>
    <t>干ししいたけ
こんにゃく
玉ねぎ　切干大根</t>
    <phoneticPr fontId="7"/>
  </si>
  <si>
    <t>米　大麦
さとう</t>
    <rPh sb="2" eb="4">
      <t>オオムギ</t>
    </rPh>
    <phoneticPr fontId="7"/>
  </si>
  <si>
    <t>米粉入りパン　牛乳
野菜たっぷり豆乳グラタン
青菜とコーンのスープ　いちごジャム</t>
    <phoneticPr fontId="7"/>
  </si>
  <si>
    <t>鶏肉　豆乳
ベーコン</t>
    <phoneticPr fontId="7"/>
  </si>
  <si>
    <t>牛乳　チーズ</t>
    <phoneticPr fontId="7"/>
  </si>
  <si>
    <t>玉ねぎ　たけのこ
キャベツ　コーン</t>
    <phoneticPr fontId="7"/>
  </si>
  <si>
    <t>米粉入りパン
マカロニ
小麦粉
いちごジャム</t>
    <phoneticPr fontId="7"/>
  </si>
  <si>
    <t>麦飯　 牛乳
鮭の生姜風味
ひじきの炒り煮　赤だし</t>
    <phoneticPr fontId="7"/>
  </si>
  <si>
    <t>鮭　鶏肉
さつまあげ
赤みそ　厚揚げ</t>
    <rPh sb="0" eb="1">
      <t>サケ</t>
    </rPh>
    <phoneticPr fontId="7"/>
  </si>
  <si>
    <t>牛乳　ひじき
わかめ</t>
    <phoneticPr fontId="7"/>
  </si>
  <si>
    <t>ねぎ　人参 
小松菜</t>
    <phoneticPr fontId="7"/>
  </si>
  <si>
    <t>生姜　ごぼう
こんにゃく
玉ねぎ</t>
    <rPh sb="0" eb="2">
      <t>ショウガ</t>
    </rPh>
    <phoneticPr fontId="7"/>
  </si>
  <si>
    <t>米　大麦
でん粉　さとう</t>
    <rPh sb="2" eb="4">
      <t>オオムギ</t>
    </rPh>
    <phoneticPr fontId="7"/>
  </si>
  <si>
    <t>米粉入りパン　牛乳
ポークビーンズ
ごぼうサラダ</t>
    <phoneticPr fontId="7"/>
  </si>
  <si>
    <t>豚肉　大豆
まぐろオイル漬</t>
    <phoneticPr fontId="7"/>
  </si>
  <si>
    <t>人参</t>
  </si>
  <si>
    <t>にんにく
セロリー　玉ねぎ
ごぼう　きゅうり
こんにゃく</t>
    <phoneticPr fontId="7"/>
  </si>
  <si>
    <t>米粉入りパン
じゃがいも
さとう</t>
  </si>
  <si>
    <t>麦飯　牛乳
鯖の一味焼き　五目きんぴら
すまし汁</t>
    <phoneticPr fontId="7"/>
  </si>
  <si>
    <t>鯖　豚肉
さつまあげ
豆腐</t>
    <rPh sb="0" eb="1">
      <t>サバ</t>
    </rPh>
    <rPh sb="11" eb="13">
      <t>トウフ</t>
    </rPh>
    <phoneticPr fontId="7"/>
  </si>
  <si>
    <t>人参　ねぎ</t>
    <phoneticPr fontId="7"/>
  </si>
  <si>
    <t>生姜　ごぼう
こんにゃく
玉ねぎ
えのきたけ</t>
    <rPh sb="0" eb="2">
      <t>ショウガ</t>
    </rPh>
    <phoneticPr fontId="7"/>
  </si>
  <si>
    <t>麦飯　牛乳
ビーフカレー
フレンチサラダ</t>
    <phoneticPr fontId="7"/>
  </si>
  <si>
    <t>牛肉</t>
  </si>
  <si>
    <t>生姜
にんにく　玉ねぎ
キャベツ</t>
    <rPh sb="0" eb="2">
      <t>ショウガ</t>
    </rPh>
    <phoneticPr fontId="7"/>
  </si>
  <si>
    <t>米　大麦
じゃがいも
小麦粉　さとう</t>
    <rPh sb="2" eb="4">
      <t>オオムギ</t>
    </rPh>
    <phoneticPr fontId="7"/>
  </si>
  <si>
    <t>植物油
オリーブ油</t>
  </si>
  <si>
    <t>米粉入りパン　牛乳　鶏肉のスパイシーグリル
新じゃがの粉ふきいも
ジュリアンスープ</t>
    <phoneticPr fontId="7"/>
  </si>
  <si>
    <t>鶏肉　ベーコン</t>
    <phoneticPr fontId="7"/>
  </si>
  <si>
    <t>パセリ　人参</t>
    <phoneticPr fontId="7"/>
  </si>
  <si>
    <t>米粉入りパン
じゃがいも</t>
  </si>
  <si>
    <t>オリーブ油</t>
  </si>
  <si>
    <t>麦飯　 牛乳　鶏ごぼう
こんにゃくの土佐煮
小松菜ともやしのごまあえ</t>
    <phoneticPr fontId="7"/>
  </si>
  <si>
    <t>鶏肉
かつお節</t>
    <rPh sb="6" eb="7">
      <t>ブシ</t>
    </rPh>
    <phoneticPr fontId="7"/>
  </si>
  <si>
    <t>ごぼう
こんにゃく
もやし</t>
  </si>
  <si>
    <t>減量黒糖パン　 牛乳
スパゲッティボロネーゼ
わかめサラダ</t>
    <phoneticPr fontId="7"/>
  </si>
  <si>
    <t>豚肉
まぐろオイル漬</t>
  </si>
  <si>
    <t>牛乳
わかめ</t>
    <phoneticPr fontId="7"/>
  </si>
  <si>
    <t>人参　トマト煮</t>
    <phoneticPr fontId="7"/>
  </si>
  <si>
    <t>セロリー
にんにく　玉ねぎ
キャベツ</t>
    <phoneticPr fontId="7"/>
  </si>
  <si>
    <t>黒糖パン　さとう
小麦粉
スパゲッティ</t>
    <phoneticPr fontId="7"/>
  </si>
  <si>
    <t>　　　　～みえ地物一番給食の日～
麦飯　牛乳　鰆の香味ソースかけ
新ごぼうのごま酢あえ　一揆みそのみそ汁</t>
    <rPh sb="7" eb="9">
      <t>ジモノ</t>
    </rPh>
    <rPh sb="9" eb="11">
      <t>イチバン</t>
    </rPh>
    <rPh sb="11" eb="13">
      <t>キュウショク</t>
    </rPh>
    <rPh sb="14" eb="15">
      <t>ヒ</t>
    </rPh>
    <phoneticPr fontId="7"/>
  </si>
  <si>
    <t>鰆　厚揚げ
一揆みそ</t>
    <rPh sb="0" eb="1">
      <t>サワラ</t>
    </rPh>
    <phoneticPr fontId="7"/>
  </si>
  <si>
    <t>生姜
にんにく　ごぼう
玉ねぎ</t>
    <rPh sb="0" eb="2">
      <t>ショウガ</t>
    </rPh>
    <phoneticPr fontId="7"/>
  </si>
  <si>
    <t>米　大麦 
米粉
さとう　でん粉</t>
    <rPh sb="2" eb="4">
      <t>オオムギ</t>
    </rPh>
    <phoneticPr fontId="7"/>
  </si>
  <si>
    <t>麦飯　牛乳
マーボー豆腐
中華風ごまだれサラダ</t>
    <phoneticPr fontId="7"/>
  </si>
  <si>
    <t>豚肉　赤みそ
豆腐</t>
    <rPh sb="7" eb="9">
      <t>トウフ</t>
    </rPh>
    <phoneticPr fontId="7"/>
  </si>
  <si>
    <t>ねぎ　小松菜 
人参</t>
    <phoneticPr fontId="7"/>
  </si>
  <si>
    <t xml:space="preserve">
生姜　にんにく
たけのこ　玉ねぎ
キャベツ　こんにゃく
</t>
    <rPh sb="1" eb="3">
      <t>ショウガ</t>
    </rPh>
    <phoneticPr fontId="7"/>
  </si>
  <si>
    <t>ラード　ごま油
ごま</t>
    <phoneticPr fontId="7"/>
  </si>
  <si>
    <t>米粉入りパン　牛乳
鮭の香草オーブン焼き
キャベツのオリーブオイルあえ 　マカロニスープ</t>
    <rPh sb="10" eb="11">
      <t>サケ</t>
    </rPh>
    <phoneticPr fontId="7"/>
  </si>
  <si>
    <t>鮭 
ベーコン</t>
    <rPh sb="0" eb="1">
      <t>サケ</t>
    </rPh>
    <phoneticPr fontId="7"/>
  </si>
  <si>
    <t>パセリ 
人参</t>
    <phoneticPr fontId="7"/>
  </si>
  <si>
    <t>キャベツ　玉ねぎ</t>
    <phoneticPr fontId="7"/>
  </si>
  <si>
    <t>米粉入りパン
パン粉
じゃがいも
マカロニ</t>
  </si>
  <si>
    <t>オリーブ油
植物油</t>
  </si>
  <si>
    <t>わかめごはん　牛乳
鰯のから揚げ　豚汁
キャベツともやしのしそあえ</t>
    <phoneticPr fontId="7"/>
  </si>
  <si>
    <t>赤みそ　豚肉
豆腐</t>
    <rPh sb="7" eb="9">
      <t>トウフ</t>
    </rPh>
    <phoneticPr fontId="7"/>
  </si>
  <si>
    <t>わかめ　牛乳 
鰯</t>
    <phoneticPr fontId="7"/>
  </si>
  <si>
    <t>人参　ねぎ 
しそ粉</t>
    <phoneticPr fontId="7"/>
  </si>
  <si>
    <t>生姜　ごぼう
大根　こんにゃく
キャベツ　もやし</t>
    <rPh sb="0" eb="2">
      <t>ショウガ</t>
    </rPh>
    <phoneticPr fontId="7"/>
  </si>
  <si>
    <t>米　大麦
でん粉</t>
    <rPh sb="2" eb="4">
      <t>オオムギ</t>
    </rPh>
    <phoneticPr fontId="7"/>
  </si>
  <si>
    <t>セルフフランクドック（背割ロールパン・
フランクフルト・キャベツのマスタードサラダ） 
牛乳　じゃがいものポタージュ</t>
    <rPh sb="11" eb="13">
      <t>セワリ</t>
    </rPh>
    <phoneticPr fontId="7"/>
  </si>
  <si>
    <t>フランクフルト</t>
  </si>
  <si>
    <t>牛乳 
生クリ―ム</t>
    <phoneticPr fontId="7"/>
  </si>
  <si>
    <t>キャベツ
セロリー　玉ねぎ</t>
    <phoneticPr fontId="7"/>
  </si>
  <si>
    <t>背割ロールパン 
さとう
じゃがいも 
米粉</t>
    <phoneticPr fontId="7"/>
  </si>
  <si>
    <t>植物油　バタ―</t>
    <phoneticPr fontId="7"/>
  </si>
  <si>
    <t>麦飯　 牛乳　鯖のみそ煮
チンゲン菜ともやしのおかかあえ 
切干大根のうま煮</t>
    <phoneticPr fontId="7"/>
  </si>
  <si>
    <t>鯖　赤みそ
かつお節　油揚げ
さつまあげ</t>
    <rPh sb="0" eb="1">
      <t>サバ</t>
    </rPh>
    <rPh sb="9" eb="10">
      <t>ブシ</t>
    </rPh>
    <phoneticPr fontId="7"/>
  </si>
  <si>
    <t>チンゲン菜 
人参</t>
    <phoneticPr fontId="7"/>
  </si>
  <si>
    <t>生姜　もやし
切干大根
干ししいたけ
こんにゃく</t>
    <rPh sb="0" eb="2">
      <t>ショウガ</t>
    </rPh>
    <phoneticPr fontId="7"/>
  </si>
  <si>
    <t>麦飯　 牛乳　ビビンバ
ワンタンの皮入りスープ
ヨーグルト</t>
    <phoneticPr fontId="7"/>
  </si>
  <si>
    <t>牛肉　赤みそ 
豚肉</t>
    <phoneticPr fontId="7"/>
  </si>
  <si>
    <t>牛乳　
ヨーグルト</t>
    <phoneticPr fontId="7"/>
  </si>
  <si>
    <t>小松菜　人参 
ねぎ</t>
    <phoneticPr fontId="7"/>
  </si>
  <si>
    <t>生姜　玉ねぎ
にんにく　しめじ
たけのこ　もやし
干ししいたけ</t>
    <rPh sb="0" eb="2">
      <t>ショウガ</t>
    </rPh>
    <phoneticPr fontId="7"/>
  </si>
  <si>
    <t>米　大麦
さとう
ワンタンの皮</t>
    <rPh sb="2" eb="4">
      <t>オオムギ</t>
    </rPh>
    <phoneticPr fontId="7"/>
  </si>
  <si>
    <t>植物油 
ごま油
ごま</t>
    <phoneticPr fontId="7"/>
  </si>
  <si>
    <t>減量米粉入りパン　牛乳
ジャージャー麺
ごぼうチップス</t>
    <rPh sb="9" eb="11">
      <t>ギュウニュウ</t>
    </rPh>
    <phoneticPr fontId="7"/>
  </si>
  <si>
    <t>豚肉　赤みそ</t>
    <phoneticPr fontId="7"/>
  </si>
  <si>
    <t>生姜
にんにく　玉ねぎ
ごぼう</t>
    <rPh sb="0" eb="2">
      <t>ショウガ</t>
    </rPh>
    <phoneticPr fontId="7"/>
  </si>
  <si>
    <t>米粉入りパン
中華めん　さとう
でん粉</t>
    <phoneticPr fontId="7"/>
  </si>
  <si>
    <t>ごま油
植物油</t>
    <phoneticPr fontId="7"/>
  </si>
  <si>
    <t>麦飯　 牛乳
鰆の照り焼き　大豆みそ
五目汁</t>
    <phoneticPr fontId="7"/>
  </si>
  <si>
    <t>鰆　豚肉
ひきわり大豆
赤みそ</t>
    <rPh sb="0" eb="1">
      <t>サワラ</t>
    </rPh>
    <phoneticPr fontId="7"/>
  </si>
  <si>
    <t>牛乳 
てまきのり</t>
    <phoneticPr fontId="7"/>
  </si>
  <si>
    <t>人参　小松菜 
ねぎ</t>
    <phoneticPr fontId="7"/>
  </si>
  <si>
    <t>ごぼう　玉ねぎ
こんにゃく</t>
    <phoneticPr fontId="7"/>
  </si>
  <si>
    <t>黒糖パン　 牛乳
鮭のアングレーズ　マッシュポテト
小松菜のミルクスープ</t>
    <phoneticPr fontId="7"/>
  </si>
  <si>
    <t>鮭
ベーコン
鶏肉</t>
    <rPh sb="0" eb="1">
      <t>サケ</t>
    </rPh>
    <phoneticPr fontId="7"/>
  </si>
  <si>
    <t>生姜
玉ねぎ
コーン</t>
    <rPh sb="0" eb="2">
      <t>ショウガ</t>
    </rPh>
    <phoneticPr fontId="7"/>
  </si>
  <si>
    <t>黒糖パン　小麦粉
パン粉　さとう
じゃがいも</t>
    <phoneticPr fontId="7"/>
  </si>
  <si>
    <t>麦飯　牛乳　肉じゃが
小松菜ともやしの梅おかかあえ　ひじき佃煮</t>
    <phoneticPr fontId="7"/>
  </si>
  <si>
    <t>豚肉　厚揚げ
かつお節</t>
    <rPh sb="10" eb="11">
      <t>ブシ</t>
    </rPh>
    <phoneticPr fontId="7"/>
  </si>
  <si>
    <t>牛乳　ひじき</t>
    <phoneticPr fontId="7"/>
  </si>
  <si>
    <t>干ししいたけ
こんにゃく
玉ねぎ　もやし
練梅</t>
    <rPh sb="21" eb="23">
      <t>ネリウメ</t>
    </rPh>
    <phoneticPr fontId="7"/>
  </si>
  <si>
    <t>米　大麦
さとう
じゃがいも</t>
    <rPh sb="2" eb="4">
      <t>オオムギ</t>
    </rPh>
    <phoneticPr fontId="7"/>
  </si>
  <si>
    <t>植物油　ごま油
ごま</t>
    <phoneticPr fontId="7"/>
  </si>
  <si>
    <t>令和○年  　○月</t>
    <rPh sb="8" eb="9">
      <t>ガツ</t>
    </rPh>
    <phoneticPr fontId="7"/>
  </si>
  <si>
    <t>実施記録簿(献立指示書)は非表示列に栄養基準区分別に購入量が出力されていること。</t>
    <rPh sb="0" eb="5">
      <t>ジッシキロクボ</t>
    </rPh>
    <rPh sb="6" eb="8">
      <t>コンダテ</t>
    </rPh>
    <rPh sb="8" eb="11">
      <t>シジショ</t>
    </rPh>
    <rPh sb="13" eb="16">
      <t>ヒヒョウジ</t>
    </rPh>
    <rPh sb="16" eb="17">
      <t>レツ</t>
    </rPh>
    <rPh sb="18" eb="25">
      <t>エイヨウキジュンクブンベツ</t>
    </rPh>
    <rPh sb="26" eb="29">
      <t>コウニュウリョウ</t>
    </rPh>
    <rPh sb="30" eb="32">
      <t>シュツリョク</t>
    </rPh>
    <phoneticPr fontId="7"/>
  </si>
  <si>
    <t>食品群分類は編集登録が可能であること。</t>
    <rPh sb="0" eb="2">
      <t>ショクヒン</t>
    </rPh>
    <rPh sb="2" eb="3">
      <t>グン</t>
    </rPh>
    <rPh sb="3" eb="5">
      <t>ブンルイ</t>
    </rPh>
    <rPh sb="6" eb="8">
      <t>ヘンシュウ</t>
    </rPh>
    <rPh sb="8" eb="10">
      <t>トウロク</t>
    </rPh>
    <rPh sb="11" eb="13">
      <t>カノウ</t>
    </rPh>
    <phoneticPr fontId="1"/>
  </si>
  <si>
    <t>Fit＆Gap分析結果</t>
    <rPh sb="7" eb="9">
      <t>ブンセキ</t>
    </rPh>
    <rPh sb="9" eb="11">
      <t>ケッカ</t>
    </rPh>
    <phoneticPr fontId="1"/>
  </si>
  <si>
    <r>
      <t>各学校でのシステム運用負荷及びセキュリティを考慮し、プログラムおよび各種データは津市教育委員会庁舎内に設置するサーバで一元管理（バックアップを含む）し、各学校</t>
    </r>
    <r>
      <rPr>
        <sz val="11"/>
        <rFont val="ＭＳ Ｐゴシック"/>
        <family val="3"/>
        <charset val="128"/>
        <scheme val="minor"/>
      </rPr>
      <t>等システム使用施設で</t>
    </r>
    <r>
      <rPr>
        <sz val="11"/>
        <rFont val="ＭＳ Ｐゴシック"/>
        <family val="2"/>
        <charset val="128"/>
        <scheme val="minor"/>
      </rPr>
      <t>はデータベースサーバが不要であること。</t>
    </r>
    <rPh sb="40" eb="42">
      <t>ツシ</t>
    </rPh>
    <rPh sb="42" eb="47">
      <t>キョウイクイインカイ</t>
    </rPh>
    <rPh sb="47" eb="49">
      <t>チョウシャ</t>
    </rPh>
    <rPh sb="49" eb="50">
      <t>ナイ</t>
    </rPh>
    <rPh sb="79" eb="80">
      <t>トウ</t>
    </rPh>
    <rPh sb="84" eb="86">
      <t>シヨウ</t>
    </rPh>
    <rPh sb="86" eb="88">
      <t>シセツ</t>
    </rPh>
    <phoneticPr fontId="1"/>
  </si>
  <si>
    <r>
      <t>地域別等、</t>
    </r>
    <r>
      <rPr>
        <sz val="11"/>
        <rFont val="ＭＳ Ｐゴシック"/>
        <family val="2"/>
        <charset val="128"/>
        <scheme val="minor"/>
      </rPr>
      <t>設定した複数の施設間において、共通献立</t>
    </r>
    <r>
      <rPr>
        <sz val="11"/>
        <rFont val="ＭＳ Ｐゴシック"/>
        <family val="3"/>
        <charset val="128"/>
        <scheme val="minor"/>
      </rPr>
      <t>(＝献立区分)</t>
    </r>
    <r>
      <rPr>
        <sz val="11"/>
        <rFont val="ＭＳ Ｐゴシック"/>
        <family val="2"/>
        <charset val="128"/>
        <scheme val="minor"/>
      </rPr>
      <t>を管理・</t>
    </r>
    <r>
      <rPr>
        <sz val="11"/>
        <rFont val="ＭＳ Ｐゴシック"/>
        <family val="3"/>
        <charset val="128"/>
        <scheme val="minor"/>
      </rPr>
      <t>編集</t>
    </r>
    <r>
      <rPr>
        <sz val="11"/>
        <rFont val="ＭＳ Ｐゴシック"/>
        <family val="2"/>
        <charset val="128"/>
        <scheme val="minor"/>
      </rPr>
      <t>できること。</t>
    </r>
    <rPh sb="0" eb="2">
      <t>チイキ</t>
    </rPh>
    <rPh sb="2" eb="3">
      <t>ベツ</t>
    </rPh>
    <rPh sb="3" eb="4">
      <t>ナド</t>
    </rPh>
    <rPh sb="5" eb="7">
      <t>セッテイ</t>
    </rPh>
    <rPh sb="9" eb="11">
      <t>フクスウ</t>
    </rPh>
    <rPh sb="12" eb="14">
      <t>シセツ</t>
    </rPh>
    <rPh sb="14" eb="15">
      <t>アイダ</t>
    </rPh>
    <rPh sb="20" eb="24">
      <t>キョウツウコンダテ</t>
    </rPh>
    <rPh sb="32" eb="34">
      <t>カンリ</t>
    </rPh>
    <rPh sb="35" eb="37">
      <t>ヘンシュウ</t>
    </rPh>
    <phoneticPr fontId="1"/>
  </si>
  <si>
    <r>
      <t>栄養基準は</t>
    </r>
    <r>
      <rPr>
        <sz val="11"/>
        <rFont val="ＭＳ Ｐゴシック"/>
        <family val="2"/>
        <charset val="128"/>
        <scheme val="minor"/>
      </rPr>
      <t>幼稚園・低学年・中学年・高学年・中学生等</t>
    </r>
    <r>
      <rPr>
        <sz val="11"/>
        <rFont val="ＭＳ Ｐゴシック"/>
        <family val="3"/>
        <charset val="128"/>
        <scheme val="minor"/>
      </rPr>
      <t>、複数の区分別(＝栄養基準区分)に</t>
    </r>
    <r>
      <rPr>
        <sz val="11"/>
        <rFont val="ＭＳ Ｐゴシック"/>
        <family val="2"/>
        <charset val="128"/>
        <scheme val="minor"/>
      </rPr>
      <t>登録できること。</t>
    </r>
    <rPh sb="0" eb="4">
      <t>エイヨウキジュン</t>
    </rPh>
    <rPh sb="5" eb="8">
      <t>ヨウチエン</t>
    </rPh>
    <rPh sb="9" eb="12">
      <t>テイガクネン</t>
    </rPh>
    <rPh sb="13" eb="16">
      <t>チュウガクネン</t>
    </rPh>
    <rPh sb="17" eb="20">
      <t>コウガクネン</t>
    </rPh>
    <rPh sb="21" eb="24">
      <t>チュウガクセイ</t>
    </rPh>
    <rPh sb="24" eb="25">
      <t>トウ</t>
    </rPh>
    <rPh sb="26" eb="28">
      <t>フクスウ</t>
    </rPh>
    <rPh sb="29" eb="31">
      <t>クブン</t>
    </rPh>
    <rPh sb="31" eb="32">
      <t>ベツ</t>
    </rPh>
    <rPh sb="34" eb="36">
      <t>エイヨウ</t>
    </rPh>
    <rPh sb="36" eb="38">
      <t>キジュン</t>
    </rPh>
    <rPh sb="38" eb="40">
      <t>クブン</t>
    </rPh>
    <rPh sb="42" eb="44">
      <t>トウロク</t>
    </rPh>
    <phoneticPr fontId="1"/>
  </si>
  <si>
    <r>
      <t>管理者は、</t>
    </r>
    <r>
      <rPr>
        <sz val="11"/>
        <rFont val="ＭＳ Ｐゴシック"/>
        <family val="3"/>
        <charset val="128"/>
        <scheme val="minor"/>
      </rPr>
      <t>各</t>
    </r>
    <r>
      <rPr>
        <sz val="11"/>
        <rFont val="ＭＳ Ｐゴシック"/>
        <family val="2"/>
        <charset val="128"/>
        <scheme val="minor"/>
      </rPr>
      <t>ユーザーの</t>
    </r>
    <r>
      <rPr>
        <sz val="11"/>
        <rFont val="ＭＳ Ｐゴシック"/>
        <family val="3"/>
        <charset val="128"/>
        <scheme val="minor"/>
      </rPr>
      <t>ログイン日時と、</t>
    </r>
    <r>
      <rPr>
        <sz val="11"/>
        <rFont val="ＭＳ Ｐゴシック"/>
        <family val="2"/>
        <charset val="128"/>
        <scheme val="minor"/>
      </rPr>
      <t>ログイン状況</t>
    </r>
    <r>
      <rPr>
        <sz val="11"/>
        <rFont val="ＭＳ Ｐゴシック"/>
        <family val="3"/>
        <charset val="128"/>
        <scheme val="minor"/>
      </rPr>
      <t>(ログイン中又はログアウト)をリアルタイムで</t>
    </r>
    <r>
      <rPr>
        <sz val="11"/>
        <rFont val="ＭＳ Ｐゴシック"/>
        <family val="2"/>
        <charset val="128"/>
        <scheme val="minor"/>
      </rPr>
      <t>確認できること。</t>
    </r>
    <rPh sb="5" eb="6">
      <t>カク</t>
    </rPh>
    <rPh sb="15" eb="17">
      <t>ニチジ</t>
    </rPh>
    <rPh sb="23" eb="25">
      <t>ジョウキョウ</t>
    </rPh>
    <rPh sb="30" eb="31">
      <t>チュウ</t>
    </rPh>
    <rPh sb="31" eb="32">
      <t>マタ</t>
    </rPh>
    <rPh sb="47" eb="49">
      <t>カクニン</t>
    </rPh>
    <phoneticPr fontId="7"/>
  </si>
  <si>
    <r>
      <t>システム内のマスタデータ</t>
    </r>
    <r>
      <rPr>
        <sz val="11"/>
        <rFont val="ＭＳ Ｐゴシック"/>
        <family val="3"/>
        <charset val="128"/>
        <scheme val="minor"/>
      </rPr>
      <t>等</t>
    </r>
    <r>
      <rPr>
        <sz val="11"/>
        <rFont val="ＭＳ Ｐゴシック"/>
        <family val="2"/>
        <charset val="128"/>
        <scheme val="minor"/>
      </rPr>
      <t>を対象として抽出し、</t>
    </r>
    <r>
      <rPr>
        <sz val="11"/>
        <rFont val="ＭＳ Ｐゴシック"/>
        <family val="3"/>
        <charset val="128"/>
        <scheme val="minor"/>
      </rPr>
      <t>一覧表表示及び帳票出力を</t>
    </r>
    <r>
      <rPr>
        <sz val="11"/>
        <rFont val="ＭＳ Ｐゴシック"/>
        <family val="2"/>
        <charset val="128"/>
        <scheme val="minor"/>
      </rPr>
      <t>行える機能があること。</t>
    </r>
    <rPh sb="12" eb="13">
      <t>トウ</t>
    </rPh>
    <rPh sb="19" eb="21">
      <t>チュウシュツ</t>
    </rPh>
    <rPh sb="23" eb="26">
      <t>イチランヒョウ</t>
    </rPh>
    <rPh sb="26" eb="28">
      <t>ヒョウジ</t>
    </rPh>
    <rPh sb="28" eb="29">
      <t>オヨ</t>
    </rPh>
    <rPh sb="30" eb="32">
      <t>チョウヒョウ</t>
    </rPh>
    <rPh sb="32" eb="34">
      <t>シュツリョク</t>
    </rPh>
    <phoneticPr fontId="1"/>
  </si>
  <si>
    <r>
      <t>献立</t>
    </r>
    <r>
      <rPr>
        <sz val="11"/>
        <rFont val="ＭＳ Ｐゴシック"/>
        <family val="2"/>
        <charset val="128"/>
        <scheme val="minor"/>
      </rPr>
      <t>カレンダーは休日（土曜・日曜・祝日）や長期休暇などを任意で登録設定できること。</t>
    </r>
    <rPh sb="0" eb="2">
      <t>コンダテ</t>
    </rPh>
    <rPh sb="8" eb="10">
      <t>キュウジツ</t>
    </rPh>
    <rPh sb="11" eb="13">
      <t>ドヨウ</t>
    </rPh>
    <rPh sb="14" eb="16">
      <t>ニチヨウ</t>
    </rPh>
    <rPh sb="17" eb="19">
      <t>シュクジツ</t>
    </rPh>
    <rPh sb="21" eb="23">
      <t>チョウキ</t>
    </rPh>
    <rPh sb="23" eb="25">
      <t>キュウカ</t>
    </rPh>
    <rPh sb="28" eb="30">
      <t>ニンイ</t>
    </rPh>
    <rPh sb="31" eb="33">
      <t>トウロク</t>
    </rPh>
    <rPh sb="33" eb="35">
      <t>セッテイ</t>
    </rPh>
    <phoneticPr fontId="7"/>
  </si>
  <si>
    <r>
      <t>各画面において、</t>
    </r>
    <r>
      <rPr>
        <sz val="11"/>
        <rFont val="ＭＳ Ｐゴシック"/>
        <family val="3"/>
        <charset val="128"/>
        <scheme val="minor"/>
      </rPr>
      <t>データ</t>
    </r>
    <r>
      <rPr>
        <sz val="11"/>
        <rFont val="ＭＳ Ｐゴシック"/>
        <family val="2"/>
        <charset val="128"/>
        <scheme val="minor"/>
      </rPr>
      <t>登録時</t>
    </r>
    <r>
      <rPr>
        <sz val="11"/>
        <rFont val="ＭＳ Ｐゴシック"/>
        <family val="3"/>
        <charset val="128"/>
        <scheme val="minor"/>
      </rPr>
      <t>や検索時等</t>
    </r>
    <r>
      <rPr>
        <sz val="11"/>
        <rFont val="ＭＳ Ｐゴシック"/>
        <family val="2"/>
        <charset val="128"/>
        <scheme val="minor"/>
      </rPr>
      <t>にデータ誤編集・整合</t>
    </r>
    <r>
      <rPr>
        <sz val="11"/>
        <rFont val="ＭＳ Ｐゴシック"/>
        <family val="3"/>
        <charset val="128"/>
        <scheme val="minor"/>
      </rPr>
      <t>性のない入力・誤った上書き等</t>
    </r>
    <r>
      <rPr>
        <sz val="11"/>
        <rFont val="ＭＳ Ｐゴシック"/>
        <family val="2"/>
        <charset val="128"/>
        <scheme val="minor"/>
      </rPr>
      <t>を防止できるようなメッセージ表示機能があること。</t>
    </r>
    <rPh sb="0" eb="3">
      <t>カクガメン</t>
    </rPh>
    <rPh sb="11" eb="13">
      <t>トウロク</t>
    </rPh>
    <rPh sb="13" eb="14">
      <t>ジ</t>
    </rPh>
    <rPh sb="15" eb="18">
      <t>ケンサクジ</t>
    </rPh>
    <rPh sb="18" eb="19">
      <t>トウ</t>
    </rPh>
    <rPh sb="23" eb="24">
      <t>ゴ</t>
    </rPh>
    <rPh sb="24" eb="26">
      <t>ヘンシュウ</t>
    </rPh>
    <rPh sb="27" eb="29">
      <t>セイゴウ</t>
    </rPh>
    <rPh sb="29" eb="30">
      <t>セイ</t>
    </rPh>
    <rPh sb="33" eb="35">
      <t>ニュウリョク</t>
    </rPh>
    <rPh sb="36" eb="38">
      <t>ボウシ</t>
    </rPh>
    <rPh sb="42" eb="43">
      <t>トウ</t>
    </rPh>
    <rPh sb="49" eb="51">
      <t>ヒョウジ</t>
    </rPh>
    <phoneticPr fontId="7"/>
  </si>
  <si>
    <t>食品名は、実施記録簿(献立指示書)用・発注用・献立表用など、出力帳票に応じて名称を登録できること。なお、献立表の食品名は漢字(かな)での出力も可能であること。</t>
    <rPh sb="0" eb="3">
      <t>ショクヒンメイ</t>
    </rPh>
    <rPh sb="5" eb="10">
      <t>ジッシキロクボ</t>
    </rPh>
    <rPh sb="11" eb="13">
      <t>コンダテ</t>
    </rPh>
    <rPh sb="13" eb="16">
      <t>シジショ</t>
    </rPh>
    <rPh sb="17" eb="18">
      <t>ヨウ</t>
    </rPh>
    <rPh sb="19" eb="22">
      <t>ハッチュウヨウ</t>
    </rPh>
    <rPh sb="23" eb="26">
      <t>コンダテヒョウ</t>
    </rPh>
    <rPh sb="26" eb="27">
      <t>ヨウ</t>
    </rPh>
    <rPh sb="30" eb="32">
      <t>シュツリョク</t>
    </rPh>
    <rPh sb="32" eb="34">
      <t>チョウヒョウ</t>
    </rPh>
    <rPh sb="35" eb="36">
      <t>オウ</t>
    </rPh>
    <rPh sb="38" eb="40">
      <t>メイショウ</t>
    </rPh>
    <rPh sb="41" eb="43">
      <t>トウロク</t>
    </rPh>
    <rPh sb="52" eb="55">
      <t>コンダテヒョウ</t>
    </rPh>
    <rPh sb="56" eb="59">
      <t>ショクヒンメイ</t>
    </rPh>
    <rPh sb="60" eb="62">
      <t>カンジ</t>
    </rPh>
    <rPh sb="68" eb="70">
      <t>シュツリョク</t>
    </rPh>
    <rPh sb="71" eb="73">
      <t>カノウ</t>
    </rPh>
    <phoneticPr fontId="1"/>
  </si>
  <si>
    <r>
      <t>発注単位</t>
    </r>
    <r>
      <rPr>
        <sz val="11"/>
        <rFont val="ＭＳ Ｐゴシック"/>
        <family val="3"/>
        <charset val="128"/>
        <scheme val="minor"/>
      </rPr>
      <t>(g、kg、個、切等)</t>
    </r>
    <r>
      <rPr>
        <sz val="11"/>
        <rFont val="ＭＳ Ｐゴシック"/>
        <family val="2"/>
        <charset val="128"/>
        <scheme val="minor"/>
      </rPr>
      <t>の</t>
    </r>
    <r>
      <rPr>
        <sz val="11"/>
        <rFont val="ＭＳ Ｐゴシック"/>
        <family val="3"/>
        <charset val="128"/>
        <scheme val="minor"/>
      </rPr>
      <t>設定</t>
    </r>
    <r>
      <rPr>
        <sz val="11"/>
        <rFont val="ＭＳ Ｐゴシック"/>
        <family val="2"/>
        <charset val="128"/>
        <scheme val="minor"/>
      </rPr>
      <t>ができ、発注量の端数処理は「四捨五入・切り上げ・切り捨て」が選択可能であること。</t>
    </r>
    <rPh sb="0" eb="2">
      <t>ハッチュウ</t>
    </rPh>
    <rPh sb="2" eb="4">
      <t>タンイ</t>
    </rPh>
    <rPh sb="10" eb="11">
      <t>コ</t>
    </rPh>
    <rPh sb="12" eb="13">
      <t>キ</t>
    </rPh>
    <rPh sb="13" eb="14">
      <t>トウ</t>
    </rPh>
    <rPh sb="16" eb="18">
      <t>セッテイ</t>
    </rPh>
    <rPh sb="22" eb="24">
      <t>ハッチュウ</t>
    </rPh>
    <rPh sb="24" eb="25">
      <t>リョウ</t>
    </rPh>
    <rPh sb="26" eb="28">
      <t>ハスウ</t>
    </rPh>
    <rPh sb="28" eb="30">
      <t>ショリ</t>
    </rPh>
    <rPh sb="32" eb="36">
      <t>シシャゴニュウ</t>
    </rPh>
    <rPh sb="37" eb="38">
      <t>キ</t>
    </rPh>
    <rPh sb="39" eb="40">
      <t>ア</t>
    </rPh>
    <rPh sb="42" eb="43">
      <t>キ</t>
    </rPh>
    <rPh sb="44" eb="45">
      <t>ス</t>
    </rPh>
    <rPh sb="48" eb="50">
      <t>センタク</t>
    </rPh>
    <rPh sb="50" eb="52">
      <t>カノウ</t>
    </rPh>
    <phoneticPr fontId="7"/>
  </si>
  <si>
    <r>
      <t>使用期間、献立区分、食品群分類等を指定して食品データ(食品名、食品番号、食品群、発注区分等)を一覧表示できること。さらに、一覧表示形式にて、食品単位で</t>
    </r>
    <r>
      <rPr>
        <sz val="11"/>
        <rFont val="ＭＳ Ｐゴシック"/>
        <family val="2"/>
        <charset val="128"/>
        <scheme val="minor"/>
      </rPr>
      <t>各項目</t>
    </r>
    <r>
      <rPr>
        <sz val="11"/>
        <rFont val="ＭＳ Ｐゴシック"/>
        <family val="3"/>
        <charset val="128"/>
        <scheme val="minor"/>
      </rPr>
      <t>(規格条件、発注単位、発注単位あたりの量、入札分類、端数処理、発注区分等)</t>
    </r>
    <r>
      <rPr>
        <sz val="11"/>
        <rFont val="ＭＳ Ｐゴシック"/>
        <family val="2"/>
        <charset val="128"/>
        <scheme val="minor"/>
      </rPr>
      <t>を編集登録できること。</t>
    </r>
    <rPh sb="0" eb="4">
      <t>シヨウキカン</t>
    </rPh>
    <rPh sb="5" eb="7">
      <t>コンダテ</t>
    </rPh>
    <rPh sb="7" eb="9">
      <t>クブン</t>
    </rPh>
    <rPh sb="10" eb="12">
      <t>ショクヒン</t>
    </rPh>
    <rPh sb="12" eb="13">
      <t>グン</t>
    </rPh>
    <rPh sb="13" eb="15">
      <t>ブンルイ</t>
    </rPh>
    <rPh sb="15" eb="16">
      <t>トウ</t>
    </rPh>
    <rPh sb="17" eb="19">
      <t>シテイ</t>
    </rPh>
    <rPh sb="21" eb="23">
      <t>ショクヒン</t>
    </rPh>
    <rPh sb="27" eb="30">
      <t>ショクヒンメイ</t>
    </rPh>
    <rPh sb="31" eb="35">
      <t>ショクヒンバンゴウ</t>
    </rPh>
    <rPh sb="36" eb="39">
      <t>ショクヒングン</t>
    </rPh>
    <rPh sb="40" eb="44">
      <t>ハッチュウクブン</t>
    </rPh>
    <rPh sb="44" eb="45">
      <t>トウ</t>
    </rPh>
    <rPh sb="47" eb="49">
      <t>イチラン</t>
    </rPh>
    <rPh sb="49" eb="51">
      <t>ヒョウジ</t>
    </rPh>
    <rPh sb="70" eb="72">
      <t>ショクヒン</t>
    </rPh>
    <rPh sb="72" eb="74">
      <t>タンイ</t>
    </rPh>
    <rPh sb="75" eb="78">
      <t>カクコウモク</t>
    </rPh>
    <rPh sb="79" eb="81">
      <t>キカク</t>
    </rPh>
    <rPh sb="81" eb="83">
      <t>ジョウケン</t>
    </rPh>
    <rPh sb="84" eb="86">
      <t>ハッチュウ</t>
    </rPh>
    <rPh sb="86" eb="88">
      <t>タンイ</t>
    </rPh>
    <rPh sb="89" eb="91">
      <t>ハッチュウ</t>
    </rPh>
    <rPh sb="91" eb="93">
      <t>タンイ</t>
    </rPh>
    <rPh sb="97" eb="98">
      <t>リョウ</t>
    </rPh>
    <rPh sb="99" eb="101">
      <t>ニュウサツ</t>
    </rPh>
    <rPh sb="101" eb="103">
      <t>ブンルイ</t>
    </rPh>
    <rPh sb="104" eb="108">
      <t>ハスウショリ</t>
    </rPh>
    <rPh sb="109" eb="113">
      <t>ハッチュウクブン</t>
    </rPh>
    <rPh sb="113" eb="114">
      <t>トウ</t>
    </rPh>
    <rPh sb="116" eb="118">
      <t>ヘンシュウ</t>
    </rPh>
    <rPh sb="118" eb="120">
      <t>トウロク</t>
    </rPh>
    <phoneticPr fontId="7"/>
  </si>
  <si>
    <t>指定した期間、献立区分単位で、食品ごとに登録した決定業者とその単価が一覧表示形式で確認でき、編集登録が可能であること。</t>
    <rPh sb="0" eb="2">
      <t>シテイ</t>
    </rPh>
    <rPh sb="4" eb="6">
      <t>キカン</t>
    </rPh>
    <rPh sb="7" eb="9">
      <t>コンダテ</t>
    </rPh>
    <rPh sb="9" eb="11">
      <t>クブン</t>
    </rPh>
    <rPh sb="11" eb="13">
      <t>タンイ</t>
    </rPh>
    <rPh sb="15" eb="17">
      <t>ショクヒン</t>
    </rPh>
    <rPh sb="20" eb="22">
      <t>トウロク</t>
    </rPh>
    <rPh sb="24" eb="26">
      <t>ケッテイ</t>
    </rPh>
    <rPh sb="26" eb="28">
      <t>ギョウシャ</t>
    </rPh>
    <rPh sb="31" eb="33">
      <t>タンカ</t>
    </rPh>
    <rPh sb="34" eb="38">
      <t>イチランヒョウジ</t>
    </rPh>
    <rPh sb="38" eb="40">
      <t>ケイシキ</t>
    </rPh>
    <rPh sb="41" eb="43">
      <t>カクニン</t>
    </rPh>
    <rPh sb="46" eb="50">
      <t>ヘンシュウトウロク</t>
    </rPh>
    <rPh sb="51" eb="53">
      <t>カノウ</t>
    </rPh>
    <phoneticPr fontId="7"/>
  </si>
  <si>
    <t>使用しない食品を無効化設定、又は無効化解除が可能であること。</t>
    <rPh sb="0" eb="2">
      <t>シヨウ</t>
    </rPh>
    <rPh sb="5" eb="7">
      <t>ショクヒン</t>
    </rPh>
    <rPh sb="8" eb="10">
      <t>ムコウ</t>
    </rPh>
    <rPh sb="10" eb="11">
      <t>カ</t>
    </rPh>
    <rPh sb="11" eb="13">
      <t>セッテイ</t>
    </rPh>
    <rPh sb="14" eb="15">
      <t>マタ</t>
    </rPh>
    <rPh sb="16" eb="19">
      <t>ムコウカ</t>
    </rPh>
    <rPh sb="19" eb="21">
      <t>カイジョ</t>
    </rPh>
    <rPh sb="22" eb="24">
      <t>カノウ</t>
    </rPh>
    <phoneticPr fontId="1"/>
  </si>
  <si>
    <r>
      <t>献立区分別</t>
    </r>
    <r>
      <rPr>
        <sz val="11"/>
        <rFont val="ＭＳ Ｐゴシック"/>
        <family val="2"/>
        <charset val="128"/>
        <scheme val="minor"/>
      </rPr>
      <t>に料理登録</t>
    </r>
    <r>
      <rPr>
        <sz val="11"/>
        <rFont val="ＭＳ Ｐゴシック"/>
        <family val="3"/>
        <charset val="128"/>
        <scheme val="minor"/>
      </rPr>
      <t>が</t>
    </r>
    <r>
      <rPr>
        <sz val="11"/>
        <rFont val="ＭＳ Ｐゴシック"/>
        <family val="2"/>
        <charset val="128"/>
        <scheme val="minor"/>
      </rPr>
      <t>できること。</t>
    </r>
    <rPh sb="0" eb="2">
      <t>コンダテ</t>
    </rPh>
    <rPh sb="2" eb="4">
      <t>クブン</t>
    </rPh>
    <rPh sb="4" eb="5">
      <t>ベツ</t>
    </rPh>
    <rPh sb="6" eb="8">
      <t>リョウリ</t>
    </rPh>
    <rPh sb="8" eb="10">
      <t>トウロク</t>
    </rPh>
    <phoneticPr fontId="7"/>
  </si>
  <si>
    <r>
      <t>料理名</t>
    </r>
    <r>
      <rPr>
        <sz val="11"/>
        <rFont val="ＭＳ Ｐゴシック"/>
        <family val="3"/>
        <charset val="128"/>
        <scheme val="minor"/>
      </rPr>
      <t>や食品名、調理形態(焼き物、汁物等)</t>
    </r>
    <r>
      <rPr>
        <sz val="11"/>
        <rFont val="ＭＳ Ｐゴシック"/>
        <family val="2"/>
        <charset val="128"/>
        <scheme val="minor"/>
      </rPr>
      <t>により、料理</t>
    </r>
    <r>
      <rPr>
        <sz val="11"/>
        <rFont val="ＭＳ Ｐゴシック"/>
        <family val="3"/>
        <charset val="128"/>
        <scheme val="minor"/>
      </rPr>
      <t>(部分一致を含む)</t>
    </r>
    <r>
      <rPr>
        <sz val="11"/>
        <rFont val="ＭＳ Ｐゴシック"/>
        <family val="2"/>
        <charset val="128"/>
        <scheme val="minor"/>
      </rPr>
      <t>を</t>
    </r>
    <r>
      <rPr>
        <sz val="11"/>
        <rFont val="ＭＳ Ｐゴシック"/>
        <family val="3"/>
        <charset val="128"/>
        <scheme val="minor"/>
      </rPr>
      <t>抽出して一覧表示</t>
    </r>
    <r>
      <rPr>
        <sz val="11"/>
        <rFont val="ＭＳ Ｐゴシック"/>
        <family val="2"/>
        <charset val="128"/>
        <scheme val="minor"/>
      </rPr>
      <t>できること。</t>
    </r>
    <rPh sb="0" eb="3">
      <t>リョウリメイ</t>
    </rPh>
    <rPh sb="4" eb="7">
      <t>ショクヒンメイ</t>
    </rPh>
    <rPh sb="8" eb="10">
      <t>チョウリ</t>
    </rPh>
    <rPh sb="10" eb="12">
      <t>ケイタイ</t>
    </rPh>
    <rPh sb="13" eb="14">
      <t>ヤ</t>
    </rPh>
    <rPh sb="15" eb="16">
      <t>モノ</t>
    </rPh>
    <rPh sb="17" eb="20">
      <t>シルモノトウ</t>
    </rPh>
    <rPh sb="25" eb="27">
      <t>リョウリ</t>
    </rPh>
    <rPh sb="28" eb="32">
      <t>ブブンイッチ</t>
    </rPh>
    <rPh sb="33" eb="34">
      <t>フク</t>
    </rPh>
    <rPh sb="37" eb="39">
      <t>チュウシュツ</t>
    </rPh>
    <rPh sb="41" eb="45">
      <t>イチランヒョウジ</t>
    </rPh>
    <phoneticPr fontId="7"/>
  </si>
  <si>
    <r>
      <t>料理に使用している食品の一人</t>
    </r>
    <r>
      <rPr>
        <sz val="11"/>
        <rFont val="ＭＳ Ｐゴシック"/>
        <family val="3"/>
        <charset val="128"/>
        <scheme val="minor"/>
      </rPr>
      <t>あたりの食品使用</t>
    </r>
    <r>
      <rPr>
        <sz val="11"/>
        <rFont val="ＭＳ Ｐゴシック"/>
        <family val="2"/>
        <charset val="128"/>
        <scheme val="minor"/>
      </rPr>
      <t>分量を</t>
    </r>
    <r>
      <rPr>
        <sz val="11"/>
        <rFont val="ＭＳ Ｐゴシック"/>
        <family val="3"/>
        <charset val="128"/>
        <scheme val="minor"/>
      </rPr>
      <t>栄養基準区分別(低学年・中学年・高学年・中学生等)</t>
    </r>
    <r>
      <rPr>
        <sz val="11"/>
        <rFont val="ＭＳ Ｐゴシック"/>
        <family val="2"/>
        <charset val="128"/>
        <scheme val="minor"/>
      </rPr>
      <t>に</t>
    </r>
    <r>
      <rPr>
        <sz val="11"/>
        <rFont val="ＭＳ Ｐゴシック"/>
        <family val="3"/>
        <charset val="128"/>
        <scheme val="minor"/>
      </rPr>
      <t>編集</t>
    </r>
    <r>
      <rPr>
        <sz val="11"/>
        <rFont val="ＭＳ Ｐゴシック"/>
        <family val="2"/>
        <charset val="128"/>
        <scheme val="minor"/>
      </rPr>
      <t>登録できること。</t>
    </r>
    <rPh sb="0" eb="2">
      <t>リョウリ</t>
    </rPh>
    <rPh sb="3" eb="5">
      <t>シヨウ</t>
    </rPh>
    <rPh sb="9" eb="11">
      <t>ショクヒン</t>
    </rPh>
    <rPh sb="12" eb="14">
      <t>ヒトリ</t>
    </rPh>
    <rPh sb="18" eb="20">
      <t>ショクヒン</t>
    </rPh>
    <rPh sb="20" eb="22">
      <t>シヨウ</t>
    </rPh>
    <rPh sb="22" eb="24">
      <t>ブンリョウ</t>
    </rPh>
    <rPh sb="25" eb="27">
      <t>エイヨウ</t>
    </rPh>
    <rPh sb="27" eb="29">
      <t>キジュン</t>
    </rPh>
    <rPh sb="29" eb="31">
      <t>クブン</t>
    </rPh>
    <rPh sb="31" eb="32">
      <t>ベツ</t>
    </rPh>
    <rPh sb="33" eb="36">
      <t>テイガクネン</t>
    </rPh>
    <rPh sb="37" eb="40">
      <t>チュウガクネン</t>
    </rPh>
    <rPh sb="41" eb="42">
      <t>コウ</t>
    </rPh>
    <rPh sb="42" eb="44">
      <t>ガクネン</t>
    </rPh>
    <rPh sb="45" eb="48">
      <t>チュウガクセイ</t>
    </rPh>
    <rPh sb="48" eb="49">
      <t>トウ</t>
    </rPh>
    <rPh sb="51" eb="53">
      <t>ヘンシュウ</t>
    </rPh>
    <rPh sb="53" eb="55">
      <t>トウロク</t>
    </rPh>
    <phoneticPr fontId="7"/>
  </si>
  <si>
    <t>料理名は、実施記録簿(献立指示書)用・献立表用（漢字・かな）など、出力帳票に応じて名称を登録できること。なお、献立表の料理名は漢字(かな)での出力も可能であること。</t>
    <rPh sb="0" eb="3">
      <t>リョウリメイ</t>
    </rPh>
    <rPh sb="5" eb="10">
      <t>ジッシキロクボ</t>
    </rPh>
    <rPh sb="11" eb="13">
      <t>コンダテ</t>
    </rPh>
    <rPh sb="13" eb="16">
      <t>シジショ</t>
    </rPh>
    <rPh sb="17" eb="18">
      <t>ヨウ</t>
    </rPh>
    <rPh sb="19" eb="22">
      <t>コンダテヒョウ</t>
    </rPh>
    <rPh sb="22" eb="23">
      <t>ヨウ</t>
    </rPh>
    <rPh sb="24" eb="26">
      <t>カンジ</t>
    </rPh>
    <rPh sb="33" eb="35">
      <t>シュツリョク</t>
    </rPh>
    <rPh sb="35" eb="37">
      <t>チョウヒョウ</t>
    </rPh>
    <rPh sb="38" eb="39">
      <t>オウ</t>
    </rPh>
    <rPh sb="59" eb="62">
      <t>リョウリメイ</t>
    </rPh>
    <phoneticPr fontId="1"/>
  </si>
  <si>
    <r>
      <t>料理の編集登録時</t>
    </r>
    <r>
      <rPr>
        <sz val="11"/>
        <rFont val="ＭＳ Ｐゴシック"/>
        <family val="2"/>
        <charset val="128"/>
        <scheme val="minor"/>
      </rPr>
      <t>に、食品の</t>
    </r>
    <r>
      <rPr>
        <sz val="11"/>
        <rFont val="ＭＳ Ｐゴシック"/>
        <family val="3"/>
        <charset val="128"/>
        <scheme val="minor"/>
      </rPr>
      <t>追加、削除、入替等が容易にできること。</t>
    </r>
    <rPh sb="0" eb="2">
      <t>リョウリ</t>
    </rPh>
    <rPh sb="3" eb="5">
      <t>ヘンシュウ</t>
    </rPh>
    <rPh sb="5" eb="7">
      <t>トウロク</t>
    </rPh>
    <rPh sb="7" eb="8">
      <t>ジ</t>
    </rPh>
    <rPh sb="10" eb="12">
      <t>ショクヒン</t>
    </rPh>
    <rPh sb="13" eb="15">
      <t>ツイカ</t>
    </rPh>
    <rPh sb="16" eb="18">
      <t>サクジョ</t>
    </rPh>
    <rPh sb="19" eb="21">
      <t>イレカエ</t>
    </rPh>
    <rPh sb="21" eb="22">
      <t>ナド</t>
    </rPh>
    <rPh sb="23" eb="25">
      <t>ヨウイ</t>
    </rPh>
    <phoneticPr fontId="7"/>
  </si>
  <si>
    <r>
      <t>【献立作成機能要件と共通】
栄養基準区分別ごとの使用量は、</t>
    </r>
    <r>
      <rPr>
        <sz val="11"/>
        <rFont val="ＭＳ Ｐゴシック"/>
        <family val="2"/>
        <charset val="128"/>
        <scheme val="minor"/>
      </rPr>
      <t>基準となる使用量から、予め設定した倍率に応じて、</t>
    </r>
    <r>
      <rPr>
        <sz val="11"/>
        <rFont val="ＭＳ Ｐゴシック"/>
        <family val="3"/>
        <charset val="128"/>
        <scheme val="minor"/>
      </rPr>
      <t>自動計算される以外に、次の設定が可能であること。
①すべての栄養基準区分で同一の使用量。
②ユーザーが栄養基準区分ごとの使用量を入力。</t>
    </r>
    <rPh sb="1" eb="3">
      <t>コンダテ</t>
    </rPh>
    <rPh sb="3" eb="5">
      <t>サクセイ</t>
    </rPh>
    <rPh sb="5" eb="9">
      <t>キノウヨウケン</t>
    </rPh>
    <rPh sb="10" eb="12">
      <t>キョウツウ</t>
    </rPh>
    <rPh sb="14" eb="20">
      <t>エイヨウキジュンクブン</t>
    </rPh>
    <rPh sb="20" eb="21">
      <t>ベツ</t>
    </rPh>
    <rPh sb="24" eb="27">
      <t>シヨウリョウ</t>
    </rPh>
    <rPh sb="29" eb="31">
      <t>キジュン</t>
    </rPh>
    <rPh sb="34" eb="37">
      <t>シヨウリョウ</t>
    </rPh>
    <rPh sb="40" eb="41">
      <t>アラカジ</t>
    </rPh>
    <rPh sb="42" eb="44">
      <t>セッテイ</t>
    </rPh>
    <rPh sb="46" eb="48">
      <t>バイリツ</t>
    </rPh>
    <rPh sb="49" eb="50">
      <t>オウ</t>
    </rPh>
    <rPh sb="60" eb="62">
      <t>イガイ</t>
    </rPh>
    <rPh sb="64" eb="65">
      <t>ツギ</t>
    </rPh>
    <rPh sb="66" eb="68">
      <t>セッテイ</t>
    </rPh>
    <rPh sb="69" eb="71">
      <t>カノウ</t>
    </rPh>
    <rPh sb="83" eb="89">
      <t>エイヨウキジュンクブン</t>
    </rPh>
    <rPh sb="90" eb="92">
      <t>ドウイツ</t>
    </rPh>
    <rPh sb="93" eb="96">
      <t>シヨウリョウ</t>
    </rPh>
    <rPh sb="104" eb="110">
      <t>エイヨウキジュンクブン</t>
    </rPh>
    <rPh sb="113" eb="116">
      <t>シヨウリョウ</t>
    </rPh>
    <rPh sb="117" eb="119">
      <t>ニュウリョク</t>
    </rPh>
    <phoneticPr fontId="1"/>
  </si>
  <si>
    <t>料理に使用している食品ごとに下処理についての作業内容が入力できること。また、料理に対し調理についての作業内容が入力でき、食品の追加、削除、入替に伴う調理についての作業内容の表記への影響がないこと。</t>
    <rPh sb="0" eb="2">
      <t>リョウリ</t>
    </rPh>
    <rPh sb="3" eb="5">
      <t>シヨウ</t>
    </rPh>
    <rPh sb="9" eb="11">
      <t>ショクヒン</t>
    </rPh>
    <rPh sb="14" eb="17">
      <t>シタショリ</t>
    </rPh>
    <rPh sb="22" eb="26">
      <t>サギョウナイヨウ</t>
    </rPh>
    <rPh sb="27" eb="29">
      <t>ニュウリョク</t>
    </rPh>
    <rPh sb="38" eb="40">
      <t>リョウリ</t>
    </rPh>
    <rPh sb="41" eb="42">
      <t>タイ</t>
    </rPh>
    <rPh sb="69" eb="71">
      <t>イレカエ</t>
    </rPh>
    <rPh sb="74" eb="76">
      <t>チョウリ</t>
    </rPh>
    <rPh sb="81" eb="85">
      <t>サギョウナイヨウ</t>
    </rPh>
    <rPh sb="86" eb="88">
      <t>ヒョウキ</t>
    </rPh>
    <rPh sb="90" eb="92">
      <t>エイキョウ</t>
    </rPh>
    <phoneticPr fontId="7"/>
  </si>
  <si>
    <r>
      <t>納入業者ごとの情報（</t>
    </r>
    <r>
      <rPr>
        <sz val="11"/>
        <rFont val="ＭＳ Ｐゴシック"/>
        <family val="3"/>
        <charset val="128"/>
        <scheme val="minor"/>
      </rPr>
      <t>屋号等</t>
    </r>
    <r>
      <rPr>
        <sz val="11"/>
        <rFont val="ＭＳ Ｐゴシック"/>
        <family val="2"/>
        <charset val="128"/>
        <scheme val="minor"/>
      </rPr>
      <t>）を</t>
    </r>
    <r>
      <rPr>
        <sz val="11"/>
        <rFont val="ＭＳ Ｐゴシック"/>
        <family val="3"/>
        <charset val="128"/>
        <scheme val="minor"/>
      </rPr>
      <t>200件以上</t>
    </r>
    <r>
      <rPr>
        <sz val="11"/>
        <rFont val="ＭＳ Ｐゴシック"/>
        <family val="2"/>
        <charset val="128"/>
        <scheme val="minor"/>
      </rPr>
      <t>登録できること。</t>
    </r>
    <rPh sb="0" eb="2">
      <t>ノウニュウ</t>
    </rPh>
    <rPh sb="2" eb="4">
      <t>ギョウシャ</t>
    </rPh>
    <rPh sb="7" eb="9">
      <t>ジョウホウ</t>
    </rPh>
    <rPh sb="10" eb="12">
      <t>ヤゴウ</t>
    </rPh>
    <rPh sb="12" eb="13">
      <t>ラ</t>
    </rPh>
    <rPh sb="18" eb="21">
      <t>ケンイジョウ</t>
    </rPh>
    <rPh sb="21" eb="23">
      <t>トウロク</t>
    </rPh>
    <phoneticPr fontId="7"/>
  </si>
  <si>
    <r>
      <t>【発注機能要件と共通】
献立区分別や施設別に月単位での</t>
    </r>
    <r>
      <rPr>
        <sz val="11"/>
        <rFont val="ＭＳ Ｐゴシック"/>
        <family val="2"/>
        <charset val="128"/>
        <scheme val="minor"/>
      </rPr>
      <t>発注業者が設定できること。</t>
    </r>
    <r>
      <rPr>
        <sz val="11"/>
        <rFont val="ＭＳ Ｐゴシック"/>
        <family val="3"/>
        <charset val="128"/>
        <scheme val="minor"/>
      </rPr>
      <t>なお、食品ごとに設定した業者名は翌月にも自動で反映されること。</t>
    </r>
    <rPh sb="1" eb="7">
      <t>ハッチュウキノウヨウケン</t>
    </rPh>
    <rPh sb="8" eb="10">
      <t>キョウツウ</t>
    </rPh>
    <rPh sb="12" eb="14">
      <t>コンダテ</t>
    </rPh>
    <rPh sb="14" eb="16">
      <t>クブン</t>
    </rPh>
    <rPh sb="16" eb="17">
      <t>ベツ</t>
    </rPh>
    <rPh sb="18" eb="20">
      <t>シセツ</t>
    </rPh>
    <rPh sb="20" eb="21">
      <t>ベツ</t>
    </rPh>
    <rPh sb="22" eb="23">
      <t>ツキ</t>
    </rPh>
    <rPh sb="23" eb="25">
      <t>タンイ</t>
    </rPh>
    <rPh sb="27" eb="28">
      <t>チュウ</t>
    </rPh>
    <rPh sb="28" eb="30">
      <t>ギョウシャ</t>
    </rPh>
    <rPh sb="31" eb="33">
      <t>セッテイ</t>
    </rPh>
    <rPh sb="43" eb="45">
      <t>ショクヒン</t>
    </rPh>
    <rPh sb="48" eb="50">
      <t>セッテイ</t>
    </rPh>
    <rPh sb="52" eb="54">
      <t>ギョウシャ</t>
    </rPh>
    <rPh sb="54" eb="55">
      <t>メイ</t>
    </rPh>
    <rPh sb="56" eb="58">
      <t>ヨクゲツ</t>
    </rPh>
    <rPh sb="60" eb="62">
      <t>ジドウ</t>
    </rPh>
    <rPh sb="63" eb="65">
      <t>ハンエイ</t>
    </rPh>
    <phoneticPr fontId="7"/>
  </si>
  <si>
    <r>
      <t>施設</t>
    </r>
    <r>
      <rPr>
        <sz val="11"/>
        <rFont val="ＭＳ Ｐゴシック"/>
        <family val="2"/>
        <charset val="128"/>
        <scheme val="minor"/>
      </rPr>
      <t>単位で基礎食数（学年別、教職員数）を登録できること。</t>
    </r>
    <rPh sb="0" eb="2">
      <t>シセツ</t>
    </rPh>
    <rPh sb="2" eb="4">
      <t>タンイ</t>
    </rPh>
    <rPh sb="5" eb="7">
      <t>キソ</t>
    </rPh>
    <rPh sb="7" eb="9">
      <t>ショクスウ</t>
    </rPh>
    <rPh sb="10" eb="13">
      <t>ガクネンベツ</t>
    </rPh>
    <rPh sb="14" eb="17">
      <t>キョウショクイン</t>
    </rPh>
    <rPh sb="17" eb="18">
      <t>スウ</t>
    </rPh>
    <rPh sb="20" eb="22">
      <t>トウロク</t>
    </rPh>
    <phoneticPr fontId="7"/>
  </si>
  <si>
    <r>
      <t>施設別に小学校・中学校などの管理区分や学年段階別に</t>
    </r>
    <r>
      <rPr>
        <sz val="11"/>
        <rFont val="ＭＳ Ｐゴシック"/>
        <family val="3"/>
        <charset val="128"/>
        <scheme val="minor"/>
      </rPr>
      <t>栄養基準区分</t>
    </r>
    <r>
      <rPr>
        <sz val="11"/>
        <rFont val="ＭＳ Ｐゴシック"/>
        <family val="2"/>
        <charset val="128"/>
        <scheme val="minor"/>
      </rPr>
      <t>が設定できること。</t>
    </r>
    <rPh sb="0" eb="2">
      <t>シセツ</t>
    </rPh>
    <rPh sb="2" eb="3">
      <t>ベツ</t>
    </rPh>
    <rPh sb="4" eb="7">
      <t>ショウガッコウ</t>
    </rPh>
    <rPh sb="8" eb="11">
      <t>チュウガッコウ</t>
    </rPh>
    <rPh sb="14" eb="16">
      <t>カンリ</t>
    </rPh>
    <rPh sb="16" eb="18">
      <t>クブン</t>
    </rPh>
    <rPh sb="19" eb="21">
      <t>ガクネン</t>
    </rPh>
    <rPh sb="21" eb="23">
      <t>ダンカイ</t>
    </rPh>
    <rPh sb="23" eb="24">
      <t>ベツ</t>
    </rPh>
    <rPh sb="25" eb="29">
      <t>エイヨウキジュン</t>
    </rPh>
    <rPh sb="29" eb="31">
      <t>クブン</t>
    </rPh>
    <rPh sb="32" eb="34">
      <t>セッテイ</t>
    </rPh>
    <phoneticPr fontId="7"/>
  </si>
  <si>
    <r>
      <t>施設をグループ化し、</t>
    </r>
    <r>
      <rPr>
        <sz val="11"/>
        <rFont val="ＭＳ Ｐゴシック"/>
        <family val="3"/>
        <charset val="128"/>
        <scheme val="minor"/>
      </rPr>
      <t>献立区分</t>
    </r>
    <r>
      <rPr>
        <sz val="11"/>
        <rFont val="ＭＳ Ｐゴシック"/>
        <family val="2"/>
        <charset val="128"/>
        <scheme val="minor"/>
      </rPr>
      <t>別管理が可能であること。</t>
    </r>
    <rPh sb="0" eb="2">
      <t>シセツ</t>
    </rPh>
    <rPh sb="7" eb="8">
      <t>カ</t>
    </rPh>
    <rPh sb="10" eb="12">
      <t>コンダテ</t>
    </rPh>
    <rPh sb="12" eb="14">
      <t>クブン</t>
    </rPh>
    <rPh sb="14" eb="15">
      <t>ベツ</t>
    </rPh>
    <rPh sb="15" eb="17">
      <t>カンリ</t>
    </rPh>
    <rPh sb="18" eb="20">
      <t>カノウ</t>
    </rPh>
    <phoneticPr fontId="1"/>
  </si>
  <si>
    <r>
      <t>献立作成中</t>
    </r>
    <r>
      <rPr>
        <sz val="11"/>
        <rFont val="ＭＳ Ｐゴシック"/>
        <family val="3"/>
        <charset val="128"/>
        <scheme val="minor"/>
      </rPr>
      <t>の画面で</t>
    </r>
    <r>
      <rPr>
        <sz val="11"/>
        <rFont val="ＭＳ Ｐゴシック"/>
        <family val="2"/>
        <charset val="128"/>
        <scheme val="minor"/>
      </rPr>
      <t>、</t>
    </r>
    <r>
      <rPr>
        <sz val="11"/>
        <rFont val="ＭＳ Ｐゴシック"/>
        <family val="3"/>
        <charset val="128"/>
        <scheme val="minor"/>
      </rPr>
      <t>日単位の</t>
    </r>
    <r>
      <rPr>
        <sz val="11"/>
        <rFont val="ＭＳ Ｐゴシック"/>
        <family val="2"/>
        <charset val="128"/>
        <scheme val="minor"/>
      </rPr>
      <t>一人あたりの栄養価・価格を確認できること。</t>
    </r>
    <rPh sb="0" eb="2">
      <t>コンダテ</t>
    </rPh>
    <rPh sb="2" eb="4">
      <t>サクセイ</t>
    </rPh>
    <rPh sb="4" eb="5">
      <t>ナカ</t>
    </rPh>
    <rPh sb="6" eb="8">
      <t>ガメン</t>
    </rPh>
    <rPh sb="10" eb="13">
      <t>ヒタンイ</t>
    </rPh>
    <rPh sb="14" eb="16">
      <t>ヒトリ</t>
    </rPh>
    <rPh sb="20" eb="23">
      <t>エイヨウカ</t>
    </rPh>
    <rPh sb="24" eb="26">
      <t>カカク</t>
    </rPh>
    <rPh sb="27" eb="29">
      <t>カクニン</t>
    </rPh>
    <phoneticPr fontId="7"/>
  </si>
  <si>
    <r>
      <t>献立作成中の画面で、設定したアレルゲン</t>
    </r>
    <r>
      <rPr>
        <sz val="11"/>
        <rFont val="ＭＳ Ｐゴシック"/>
        <family val="2"/>
        <charset val="128"/>
        <scheme val="minor"/>
      </rPr>
      <t>が含まれている食品・料理の確認ができること。</t>
    </r>
    <rPh sb="10" eb="12">
      <t>セッテイ</t>
    </rPh>
    <rPh sb="20" eb="21">
      <t>フク</t>
    </rPh>
    <rPh sb="26" eb="28">
      <t>ショクヒン</t>
    </rPh>
    <rPh sb="29" eb="31">
      <t>リョウリ</t>
    </rPh>
    <rPh sb="32" eb="34">
      <t>カクニン</t>
    </rPh>
    <phoneticPr fontId="7"/>
  </si>
  <si>
    <r>
      <t>期間及び</t>
    </r>
    <r>
      <rPr>
        <sz val="11"/>
        <rFont val="ＭＳ Ｐゴシック"/>
        <family val="3"/>
        <charset val="128"/>
        <scheme val="minor"/>
      </rPr>
      <t>献立区分</t>
    </r>
    <r>
      <rPr>
        <sz val="11"/>
        <rFont val="ＭＳ Ｐゴシック"/>
        <family val="2"/>
        <charset val="128"/>
        <scheme val="minor"/>
      </rPr>
      <t>等を指定し、使用食品、料理名から、登録</t>
    </r>
    <r>
      <rPr>
        <sz val="11"/>
        <rFont val="ＭＳ Ｐゴシック"/>
        <family val="3"/>
        <charset val="128"/>
        <scheme val="minor"/>
      </rPr>
      <t>されている</t>
    </r>
    <r>
      <rPr>
        <sz val="11"/>
        <rFont val="ＭＳ Ｐゴシック"/>
        <family val="2"/>
        <charset val="128"/>
        <scheme val="minor"/>
      </rPr>
      <t>献立又は料理</t>
    </r>
    <r>
      <rPr>
        <sz val="11"/>
        <rFont val="ＭＳ Ｐゴシック"/>
        <family val="3"/>
        <charset val="128"/>
        <scheme val="minor"/>
      </rPr>
      <t>(部分一致を含む)</t>
    </r>
    <r>
      <rPr>
        <sz val="11"/>
        <rFont val="ＭＳ Ｐゴシック"/>
        <family val="2"/>
        <charset val="128"/>
        <scheme val="minor"/>
      </rPr>
      <t>を検索する機能を有すること。</t>
    </r>
    <r>
      <rPr>
        <sz val="11"/>
        <rFont val="ＭＳ Ｐゴシック"/>
        <family val="3"/>
        <charset val="128"/>
        <scheme val="minor"/>
      </rPr>
      <t>献立区分、</t>
    </r>
    <r>
      <rPr>
        <sz val="11"/>
        <rFont val="ＭＳ Ｐゴシック"/>
        <family val="2"/>
        <charset val="128"/>
        <scheme val="minor"/>
      </rPr>
      <t>使用年月日、使用量、他の食品、献立組合せ等が表示されること。</t>
    </r>
    <rPh sb="0" eb="2">
      <t>キカン</t>
    </rPh>
    <rPh sb="2" eb="3">
      <t>オヨ</t>
    </rPh>
    <rPh sb="4" eb="6">
      <t>コンダテ</t>
    </rPh>
    <rPh sb="6" eb="8">
      <t>クブン</t>
    </rPh>
    <rPh sb="8" eb="9">
      <t>トウ</t>
    </rPh>
    <rPh sb="10" eb="12">
      <t>シテイ</t>
    </rPh>
    <rPh sb="14" eb="16">
      <t>シヨウ</t>
    </rPh>
    <rPh sb="16" eb="18">
      <t>ショクヒン</t>
    </rPh>
    <rPh sb="25" eb="27">
      <t>トウロク</t>
    </rPh>
    <rPh sb="32" eb="34">
      <t>コンダテ</t>
    </rPh>
    <rPh sb="34" eb="35">
      <t>マタ</t>
    </rPh>
    <rPh sb="36" eb="38">
      <t>リョウリ</t>
    </rPh>
    <rPh sb="39" eb="43">
      <t>ブブンイッチ</t>
    </rPh>
    <rPh sb="44" eb="45">
      <t>フク</t>
    </rPh>
    <rPh sb="48" eb="50">
      <t>ケンサク</t>
    </rPh>
    <rPh sb="52" eb="54">
      <t>キノウ</t>
    </rPh>
    <rPh sb="55" eb="56">
      <t>ユウ</t>
    </rPh>
    <rPh sb="61" eb="65">
      <t>コンダテクブン</t>
    </rPh>
    <rPh sb="66" eb="68">
      <t>シヨウ</t>
    </rPh>
    <rPh sb="68" eb="71">
      <t>ネンガッピ</t>
    </rPh>
    <rPh sb="72" eb="74">
      <t>シヨウ</t>
    </rPh>
    <rPh sb="74" eb="75">
      <t>リョウ</t>
    </rPh>
    <rPh sb="76" eb="77">
      <t>ホカ</t>
    </rPh>
    <rPh sb="78" eb="80">
      <t>ショクヒン</t>
    </rPh>
    <rPh sb="81" eb="83">
      <t>コンダテ</t>
    </rPh>
    <rPh sb="83" eb="85">
      <t>クミアワ</t>
    </rPh>
    <rPh sb="86" eb="87">
      <t>トウ</t>
    </rPh>
    <rPh sb="88" eb="90">
      <t>ヒョウジ</t>
    </rPh>
    <phoneticPr fontId="1"/>
  </si>
  <si>
    <r>
      <t>期間、献立区分、料理名、食品名等から献立を抽出し、</t>
    </r>
    <r>
      <rPr>
        <sz val="11"/>
        <rFont val="ＭＳ Ｐゴシック"/>
        <family val="3"/>
        <charset val="128"/>
        <scheme val="minor"/>
      </rPr>
      <t>抽出した献立に使用されている共通の食品を、選択した別の食品に一括</t>
    </r>
    <r>
      <rPr>
        <sz val="11"/>
        <rFont val="ＭＳ Ｐゴシック"/>
        <family val="2"/>
        <charset val="128"/>
        <scheme val="minor"/>
      </rPr>
      <t>変更できること。</t>
    </r>
    <rPh sb="0" eb="2">
      <t>キカン</t>
    </rPh>
    <rPh sb="3" eb="5">
      <t>コンダテ</t>
    </rPh>
    <rPh sb="5" eb="7">
      <t>クブン</t>
    </rPh>
    <rPh sb="8" eb="11">
      <t>リョウリメイ</t>
    </rPh>
    <rPh sb="12" eb="15">
      <t>ショクヒンメイ</t>
    </rPh>
    <rPh sb="15" eb="16">
      <t>トウ</t>
    </rPh>
    <rPh sb="18" eb="20">
      <t>コンダテ</t>
    </rPh>
    <rPh sb="21" eb="23">
      <t>チュウシュツ</t>
    </rPh>
    <rPh sb="25" eb="27">
      <t>チュウシュツ</t>
    </rPh>
    <rPh sb="29" eb="31">
      <t>コンダテ</t>
    </rPh>
    <rPh sb="32" eb="34">
      <t>シヨウ</t>
    </rPh>
    <rPh sb="39" eb="41">
      <t>キョウツウ</t>
    </rPh>
    <rPh sb="42" eb="44">
      <t>ショクヒン</t>
    </rPh>
    <rPh sb="46" eb="48">
      <t>センタク</t>
    </rPh>
    <rPh sb="50" eb="51">
      <t>ベツ</t>
    </rPh>
    <rPh sb="52" eb="54">
      <t>ショクヒン</t>
    </rPh>
    <rPh sb="55" eb="57">
      <t>イッカツ</t>
    </rPh>
    <rPh sb="57" eb="59">
      <t>ヘンコウ</t>
    </rPh>
    <phoneticPr fontId="1"/>
  </si>
  <si>
    <t>施設別及び献立区分別に条件指定した食品に関する見積書が作成できること。</t>
    <rPh sb="0" eb="2">
      <t>シセツ</t>
    </rPh>
    <rPh sb="2" eb="3">
      <t>ベツ</t>
    </rPh>
    <rPh sb="3" eb="4">
      <t>オヨ</t>
    </rPh>
    <rPh sb="5" eb="7">
      <t>コンダテ</t>
    </rPh>
    <rPh sb="7" eb="9">
      <t>クブン</t>
    </rPh>
    <rPh sb="9" eb="10">
      <t>ベツ</t>
    </rPh>
    <rPh sb="11" eb="13">
      <t>ジョウケン</t>
    </rPh>
    <rPh sb="13" eb="15">
      <t>シテイ</t>
    </rPh>
    <rPh sb="17" eb="19">
      <t>ショクヒン</t>
    </rPh>
    <rPh sb="20" eb="21">
      <t>カン</t>
    </rPh>
    <rPh sb="23" eb="26">
      <t>ミツモリショ</t>
    </rPh>
    <rPh sb="27" eb="29">
      <t>サクセイ</t>
    </rPh>
    <phoneticPr fontId="7"/>
  </si>
  <si>
    <r>
      <t>見積り期間(月・学期</t>
    </r>
    <r>
      <rPr>
        <sz val="11"/>
        <rFont val="ＭＳ Ｐゴシック"/>
        <family val="3"/>
        <charset val="128"/>
        <scheme val="minor"/>
      </rPr>
      <t>等)を</t>
    </r>
    <r>
      <rPr>
        <sz val="11"/>
        <rFont val="ＭＳ Ｐゴシック"/>
        <family val="2"/>
        <charset val="128"/>
        <scheme val="minor"/>
      </rPr>
      <t>指定して見積書が作成できること。</t>
    </r>
    <rPh sb="10" eb="11">
      <t>トウ</t>
    </rPh>
    <phoneticPr fontId="7"/>
  </si>
  <si>
    <r>
      <t>食品を見積を行う</t>
    </r>
    <r>
      <rPr>
        <sz val="11"/>
        <rFont val="ＭＳ Ｐゴシック"/>
        <family val="2"/>
        <charset val="128"/>
        <scheme val="minor"/>
      </rPr>
      <t>共同購入物資と</t>
    </r>
    <r>
      <rPr>
        <sz val="11"/>
        <rFont val="ＭＳ Ｐゴシック"/>
        <family val="3"/>
        <charset val="128"/>
        <scheme val="minor"/>
      </rPr>
      <t>それ以外の物資(施設ごとに見積をせずに発注する食品)</t>
    </r>
    <r>
      <rPr>
        <sz val="11"/>
        <rFont val="ＭＳ Ｐゴシック"/>
        <family val="2"/>
        <charset val="128"/>
        <scheme val="minor"/>
      </rPr>
      <t>を分けて管理できること。</t>
    </r>
    <rPh sb="0" eb="2">
      <t>ショクヒン</t>
    </rPh>
    <rPh sb="3" eb="5">
      <t>ミツモリ</t>
    </rPh>
    <rPh sb="6" eb="7">
      <t>オコナ</t>
    </rPh>
    <rPh sb="8" eb="10">
      <t>コウニュウ</t>
    </rPh>
    <rPh sb="10" eb="12">
      <t>ブッシ</t>
    </rPh>
    <rPh sb="17" eb="19">
      <t>イガイ</t>
    </rPh>
    <rPh sb="20" eb="22">
      <t>ブッシ</t>
    </rPh>
    <rPh sb="28" eb="30">
      <t>ミツモリ</t>
    </rPh>
    <rPh sb="34" eb="36">
      <t>ハッチュウ</t>
    </rPh>
    <phoneticPr fontId="1"/>
  </si>
  <si>
    <r>
      <t>見積書様式の表示項目</t>
    </r>
    <r>
      <rPr>
        <sz val="11"/>
        <rFont val="ＭＳ Ｐゴシック"/>
        <family val="3"/>
        <charset val="128"/>
        <scheme val="minor"/>
      </rPr>
      <t>欄(規格条件、単位、内容量、産地(加工地)等)</t>
    </r>
    <r>
      <rPr>
        <sz val="11"/>
        <rFont val="ＭＳ Ｐゴシック"/>
        <family val="2"/>
        <charset val="128"/>
        <scheme val="minor"/>
      </rPr>
      <t>を選択でき、規格条件</t>
    </r>
    <r>
      <rPr>
        <sz val="11"/>
        <rFont val="ＭＳ Ｐゴシック"/>
        <family val="3"/>
        <charset val="128"/>
        <scheme val="minor"/>
      </rPr>
      <t>は</t>
    </r>
    <r>
      <rPr>
        <sz val="11"/>
        <rFont val="ＭＳ Ｐゴシック"/>
        <family val="2"/>
        <charset val="128"/>
        <scheme val="minor"/>
      </rPr>
      <t>文字数に合わせて、セル幅を自動調整して出力されること。</t>
    </r>
    <rPh sb="0" eb="3">
      <t>ミツモリショ</t>
    </rPh>
    <rPh sb="3" eb="5">
      <t>ヨウシキ</t>
    </rPh>
    <rPh sb="6" eb="10">
      <t>ヒョウジコウモク</t>
    </rPh>
    <rPh sb="10" eb="11">
      <t>ラン</t>
    </rPh>
    <rPh sb="12" eb="16">
      <t>キカクジョウケン</t>
    </rPh>
    <rPh sb="17" eb="19">
      <t>タンイ</t>
    </rPh>
    <rPh sb="20" eb="23">
      <t>ナイヨウリョウ</t>
    </rPh>
    <rPh sb="24" eb="26">
      <t>サンチ</t>
    </rPh>
    <rPh sb="27" eb="30">
      <t>カコウチ</t>
    </rPh>
    <rPh sb="31" eb="32">
      <t>トウ</t>
    </rPh>
    <rPh sb="34" eb="36">
      <t>センタク</t>
    </rPh>
    <rPh sb="39" eb="43">
      <t>キカクジョウケン</t>
    </rPh>
    <rPh sb="44" eb="47">
      <t>モジスウ</t>
    </rPh>
    <rPh sb="48" eb="49">
      <t>ア</t>
    </rPh>
    <rPh sb="55" eb="56">
      <t>ハバ</t>
    </rPh>
    <rPh sb="57" eb="59">
      <t>ジドウ</t>
    </rPh>
    <rPh sb="59" eb="61">
      <t>チョウセイ</t>
    </rPh>
    <rPh sb="63" eb="65">
      <t>シュツリョク</t>
    </rPh>
    <phoneticPr fontId="1"/>
  </si>
  <si>
    <t>納入業者ごとに同一献立区分内の施設別の物資の発注書が作成できること。</t>
    <rPh sb="0" eb="2">
      <t>ノウニュウ</t>
    </rPh>
    <rPh sb="2" eb="4">
      <t>ギョウシャ</t>
    </rPh>
    <rPh sb="7" eb="9">
      <t>ドウイツ</t>
    </rPh>
    <rPh sb="9" eb="11">
      <t>コンダテ</t>
    </rPh>
    <rPh sb="11" eb="13">
      <t>クブン</t>
    </rPh>
    <rPh sb="13" eb="14">
      <t>ナイ</t>
    </rPh>
    <rPh sb="15" eb="18">
      <t>シセツベツ</t>
    </rPh>
    <rPh sb="19" eb="21">
      <t>ブッシ</t>
    </rPh>
    <rPh sb="22" eb="24">
      <t>ハッチュウ</t>
    </rPh>
    <rPh sb="24" eb="25">
      <t>ショ</t>
    </rPh>
    <rPh sb="26" eb="28">
      <t>サクセイ</t>
    </rPh>
    <phoneticPr fontId="7"/>
  </si>
  <si>
    <r>
      <t>施設ごとに日付範囲を指定し、</t>
    </r>
    <r>
      <rPr>
        <sz val="11"/>
        <rFont val="ＭＳ Ｐゴシック"/>
        <family val="3"/>
        <charset val="128"/>
        <scheme val="minor"/>
      </rPr>
      <t>食品</t>
    </r>
    <r>
      <rPr>
        <sz val="11"/>
        <rFont val="ＭＳ Ｐゴシック"/>
        <family val="2"/>
        <charset val="128"/>
        <scheme val="minor"/>
      </rPr>
      <t>マスタ設定（端数処理、発注単位等）に</t>
    </r>
    <r>
      <rPr>
        <sz val="11"/>
        <rFont val="ＭＳ Ｐゴシック"/>
        <family val="3"/>
        <charset val="128"/>
        <scheme val="minor"/>
      </rPr>
      <t>基づいた発注書を作成できること。</t>
    </r>
    <r>
      <rPr>
        <sz val="11"/>
        <rFont val="ＭＳ Ｐゴシック"/>
        <family val="2"/>
        <charset val="128"/>
        <scheme val="minor"/>
      </rPr>
      <t>発注量はシステム内で直接</t>
    </r>
    <r>
      <rPr>
        <sz val="11"/>
        <rFont val="ＭＳ Ｐゴシック"/>
        <family val="3"/>
        <charset val="128"/>
        <scheme val="minor"/>
      </rPr>
      <t>編集</t>
    </r>
    <r>
      <rPr>
        <sz val="11"/>
        <rFont val="ＭＳ Ｐゴシック"/>
        <family val="2"/>
        <charset val="128"/>
        <scheme val="minor"/>
      </rPr>
      <t>も可能なこと。</t>
    </r>
    <rPh sb="0" eb="2">
      <t>シセツ</t>
    </rPh>
    <rPh sb="5" eb="7">
      <t>ヒヅケ</t>
    </rPh>
    <rPh sb="7" eb="9">
      <t>ハンイ</t>
    </rPh>
    <rPh sb="10" eb="12">
      <t>シテイ</t>
    </rPh>
    <rPh sb="14" eb="16">
      <t>ショクヒン</t>
    </rPh>
    <rPh sb="19" eb="21">
      <t>セッテイ</t>
    </rPh>
    <rPh sb="22" eb="24">
      <t>ハスウ</t>
    </rPh>
    <rPh sb="24" eb="26">
      <t>ショリ</t>
    </rPh>
    <rPh sb="27" eb="29">
      <t>ハッチュウ</t>
    </rPh>
    <rPh sb="29" eb="31">
      <t>タンイ</t>
    </rPh>
    <rPh sb="31" eb="32">
      <t>トウ</t>
    </rPh>
    <rPh sb="34" eb="35">
      <t>モト</t>
    </rPh>
    <rPh sb="38" eb="41">
      <t>ハッチュウショ</t>
    </rPh>
    <rPh sb="42" eb="44">
      <t>サクセイ</t>
    </rPh>
    <rPh sb="50" eb="52">
      <t>ハッチュウ</t>
    </rPh>
    <rPh sb="52" eb="53">
      <t>リョウ</t>
    </rPh>
    <rPh sb="58" eb="59">
      <t>ナイ</t>
    </rPh>
    <rPh sb="60" eb="62">
      <t>チョクセツ</t>
    </rPh>
    <rPh sb="62" eb="64">
      <t>ヘンシュウ</t>
    </rPh>
    <rPh sb="65" eb="67">
      <t>カノウ</t>
    </rPh>
    <phoneticPr fontId="7"/>
  </si>
  <si>
    <t>献立別、食品別に使用量・栄養価(実績値・基準値)・価格と１日の合計値が表示された帳票が出力できること。
※　現行帳票(資料４①)</t>
    <rPh sb="0" eb="2">
      <t>コンダテ</t>
    </rPh>
    <rPh sb="2" eb="3">
      <t>ベツ</t>
    </rPh>
    <rPh sb="4" eb="6">
      <t>ショクヒン</t>
    </rPh>
    <rPh sb="6" eb="7">
      <t>ベツ</t>
    </rPh>
    <rPh sb="8" eb="11">
      <t>シヨウリョウ</t>
    </rPh>
    <rPh sb="12" eb="15">
      <t>エイヨウカ</t>
    </rPh>
    <rPh sb="16" eb="18">
      <t>ジッセキ</t>
    </rPh>
    <rPh sb="18" eb="19">
      <t>チ</t>
    </rPh>
    <rPh sb="20" eb="23">
      <t>キジュンチ</t>
    </rPh>
    <rPh sb="25" eb="27">
      <t>カカク</t>
    </rPh>
    <rPh sb="29" eb="30">
      <t>ニチ</t>
    </rPh>
    <rPh sb="31" eb="33">
      <t>ゴウケイ</t>
    </rPh>
    <rPh sb="33" eb="34">
      <t>チ</t>
    </rPh>
    <rPh sb="35" eb="37">
      <t>ヒョウジ</t>
    </rPh>
    <rPh sb="40" eb="42">
      <t>チョウヒョウ</t>
    </rPh>
    <rPh sb="43" eb="44">
      <t>シュツ</t>
    </rPh>
    <rPh sb="44" eb="45">
      <t>リョク</t>
    </rPh>
    <rPh sb="54" eb="58">
      <t>ゲンコウチョウヒョウ</t>
    </rPh>
    <rPh sb="59" eb="61">
      <t>シリョウ</t>
    </rPh>
    <phoneticPr fontId="7"/>
  </si>
  <si>
    <r>
      <t>週間単位で日付別に料理名・食品名・分量が</t>
    </r>
    <r>
      <rPr>
        <sz val="11"/>
        <rFont val="ＭＳ Ｐゴシック"/>
        <family val="3"/>
        <charset val="128"/>
        <scheme val="minor"/>
      </rPr>
      <t>表示された帳票が出力できること。</t>
    </r>
    <r>
      <rPr>
        <sz val="11"/>
        <rFont val="ＭＳ Ｐゴシック"/>
        <family val="2"/>
        <charset val="128"/>
        <scheme val="minor"/>
      </rPr>
      <t xml:space="preserve">
</t>
    </r>
    <r>
      <rPr>
        <sz val="11"/>
        <rFont val="ＭＳ Ｐゴシック"/>
        <family val="3"/>
        <charset val="128"/>
        <scheme val="minor"/>
      </rPr>
      <t>※　現行帳票(資料４②)</t>
    </r>
    <rPh sb="0" eb="2">
      <t>シュウカン</t>
    </rPh>
    <rPh sb="2" eb="4">
      <t>タンイ</t>
    </rPh>
    <rPh sb="5" eb="7">
      <t>ヒヅケ</t>
    </rPh>
    <rPh sb="7" eb="8">
      <t>ベツ</t>
    </rPh>
    <rPh sb="9" eb="12">
      <t>リョウリメイ</t>
    </rPh>
    <rPh sb="13" eb="15">
      <t>ショクヒン</t>
    </rPh>
    <rPh sb="15" eb="16">
      <t>メイ</t>
    </rPh>
    <rPh sb="17" eb="19">
      <t>ブンリョウ</t>
    </rPh>
    <rPh sb="20" eb="22">
      <t>ヒョウジ</t>
    </rPh>
    <rPh sb="25" eb="27">
      <t>チョウヒョウ</t>
    </rPh>
    <rPh sb="28" eb="30">
      <t>シュツリョク</t>
    </rPh>
    <phoneticPr fontId="7"/>
  </si>
  <si>
    <r>
      <t>家庭配付用献立として、日付ごとの料理別</t>
    </r>
    <r>
      <rPr>
        <sz val="11"/>
        <rFont val="ＭＳ Ｐゴシック"/>
        <family val="3"/>
        <charset val="128"/>
        <scheme val="minor"/>
      </rPr>
      <t>名及び</t>
    </r>
    <r>
      <rPr>
        <sz val="11"/>
        <rFont val="ＭＳ Ｐゴシック"/>
        <family val="2"/>
        <charset val="128"/>
        <scheme val="minor"/>
      </rPr>
      <t xml:space="preserve">使用食品が確認できること。三色分け、六色分けに対応していること。
</t>
    </r>
    <r>
      <rPr>
        <sz val="11"/>
        <rFont val="ＭＳ Ｐゴシック"/>
        <family val="3"/>
        <charset val="128"/>
        <scheme val="minor"/>
      </rPr>
      <t>※　現行帳票(資料４③-1、③-2)</t>
    </r>
    <rPh sb="0" eb="2">
      <t>カテイ</t>
    </rPh>
    <rPh sb="2" eb="4">
      <t>ハイフ</t>
    </rPh>
    <rPh sb="4" eb="5">
      <t>ヨウ</t>
    </rPh>
    <rPh sb="5" eb="7">
      <t>コンダテ</t>
    </rPh>
    <rPh sb="11" eb="13">
      <t>ヒヅケ</t>
    </rPh>
    <rPh sb="12" eb="13">
      <t>カジツ</t>
    </rPh>
    <rPh sb="16" eb="18">
      <t>リョウリ</t>
    </rPh>
    <rPh sb="18" eb="19">
      <t>ベツ</t>
    </rPh>
    <rPh sb="19" eb="20">
      <t>メイ</t>
    </rPh>
    <rPh sb="20" eb="21">
      <t>オヨ</t>
    </rPh>
    <rPh sb="22" eb="24">
      <t>シヨウ</t>
    </rPh>
    <rPh sb="24" eb="26">
      <t>ショクヒン</t>
    </rPh>
    <rPh sb="27" eb="29">
      <t>カクニン</t>
    </rPh>
    <rPh sb="35" eb="36">
      <t>３</t>
    </rPh>
    <rPh sb="36" eb="37">
      <t>イロ</t>
    </rPh>
    <rPh sb="37" eb="38">
      <t>ワ</t>
    </rPh>
    <rPh sb="40" eb="41">
      <t>ロク</t>
    </rPh>
    <rPh sb="41" eb="42">
      <t>ショク</t>
    </rPh>
    <rPh sb="42" eb="43">
      <t>ワ</t>
    </rPh>
    <rPh sb="45" eb="47">
      <t>タイオウ</t>
    </rPh>
    <phoneticPr fontId="7"/>
  </si>
  <si>
    <t>実施記録簿(献立指示書)として１日分献立の料理、食品ごとに１人当たりの使用量、購入量、下処理、調理工程が出力できること。
※　現行帳票(資料４④)</t>
    <rPh sb="0" eb="5">
      <t>ジッシキロクボ</t>
    </rPh>
    <rPh sb="6" eb="8">
      <t>コンダテ</t>
    </rPh>
    <rPh sb="8" eb="11">
      <t>シジショ</t>
    </rPh>
    <rPh sb="16" eb="17">
      <t>ヒ</t>
    </rPh>
    <rPh sb="17" eb="18">
      <t>ブン</t>
    </rPh>
    <rPh sb="18" eb="20">
      <t>コンダテ</t>
    </rPh>
    <rPh sb="21" eb="23">
      <t>リョウリ</t>
    </rPh>
    <rPh sb="30" eb="31">
      <t>ニン</t>
    </rPh>
    <rPh sb="31" eb="32">
      <t>ア</t>
    </rPh>
    <rPh sb="35" eb="37">
      <t>シヨウ</t>
    </rPh>
    <rPh sb="37" eb="38">
      <t>リョウ</t>
    </rPh>
    <rPh sb="39" eb="41">
      <t>コウニュウ</t>
    </rPh>
    <rPh sb="41" eb="42">
      <t>リョウ</t>
    </rPh>
    <rPh sb="43" eb="44">
      <t>シタ</t>
    </rPh>
    <rPh sb="44" eb="46">
      <t>ショリ</t>
    </rPh>
    <rPh sb="47" eb="49">
      <t>チョウリ</t>
    </rPh>
    <rPh sb="49" eb="51">
      <t>コウテイ</t>
    </rPh>
    <rPh sb="52" eb="54">
      <t>シュツリョク</t>
    </rPh>
    <phoneticPr fontId="7"/>
  </si>
  <si>
    <t>栄養基準区分別（低学年・中学年・高学年・中学生等）に月単位で１日ごと及び月合計の食品構成表及び栄養月報が作成できること。なお、栄養月報には１日単位又は月合計の予定価格が表示されていること。
※　現行帳票(資料４⑤-1、⑤-2)</t>
    <rPh sb="0" eb="4">
      <t>エイヨウキジュン</t>
    </rPh>
    <rPh sb="4" eb="6">
      <t>クブン</t>
    </rPh>
    <rPh sb="6" eb="7">
      <t>ベツ</t>
    </rPh>
    <rPh sb="8" eb="11">
      <t>テイガクネン</t>
    </rPh>
    <rPh sb="12" eb="15">
      <t>チュウガクネン</t>
    </rPh>
    <rPh sb="16" eb="19">
      <t>コウガクネン</t>
    </rPh>
    <rPh sb="20" eb="23">
      <t>チュウガクセイ</t>
    </rPh>
    <rPh sb="23" eb="24">
      <t>トウ</t>
    </rPh>
    <rPh sb="26" eb="29">
      <t>ツキタンイ</t>
    </rPh>
    <rPh sb="31" eb="32">
      <t>ニチ</t>
    </rPh>
    <rPh sb="34" eb="35">
      <t>オヨ</t>
    </rPh>
    <rPh sb="36" eb="39">
      <t>ツキゴウケイ</t>
    </rPh>
    <rPh sb="40" eb="42">
      <t>ショクヒン</t>
    </rPh>
    <rPh sb="42" eb="45">
      <t>コウセイヒョウ</t>
    </rPh>
    <rPh sb="45" eb="46">
      <t>オヨ</t>
    </rPh>
    <rPh sb="47" eb="51">
      <t>エイヨウゲッポウ</t>
    </rPh>
    <rPh sb="52" eb="54">
      <t>サクセイ</t>
    </rPh>
    <rPh sb="63" eb="67">
      <t>エイヨウゲッポウ</t>
    </rPh>
    <rPh sb="70" eb="71">
      <t>ニチ</t>
    </rPh>
    <rPh sb="71" eb="73">
      <t>タンイ</t>
    </rPh>
    <rPh sb="73" eb="74">
      <t>マタ</t>
    </rPh>
    <rPh sb="75" eb="78">
      <t>ツキゴウケイ</t>
    </rPh>
    <rPh sb="79" eb="83">
      <t>ヨテイカカク</t>
    </rPh>
    <rPh sb="84" eb="86">
      <t>ヒョウジ</t>
    </rPh>
    <phoneticPr fontId="1"/>
  </si>
  <si>
    <t>検収保存食記録簿(一日単位)・検収記録簿(月単位・乾物調味料用)が業者名・食品名が印字された状態で出力できること。
※　現行帳票(資料４⑥-1、⑥-2)</t>
    <rPh sb="0" eb="5">
      <t>ケンシュウホゾンショク</t>
    </rPh>
    <rPh sb="5" eb="8">
      <t>キロクボ</t>
    </rPh>
    <rPh sb="9" eb="11">
      <t>イチニチ</t>
    </rPh>
    <rPh sb="11" eb="13">
      <t>タンイ</t>
    </rPh>
    <rPh sb="15" eb="20">
      <t>ケンシュウキロクボ</t>
    </rPh>
    <rPh sb="21" eb="24">
      <t>ツキタンイ</t>
    </rPh>
    <rPh sb="25" eb="27">
      <t>カンブツ</t>
    </rPh>
    <rPh sb="27" eb="31">
      <t>チョウミリョウヨウ</t>
    </rPh>
    <rPh sb="33" eb="35">
      <t>ギョウシャ</t>
    </rPh>
    <rPh sb="35" eb="36">
      <t>メイ</t>
    </rPh>
    <rPh sb="37" eb="40">
      <t>ショクヒンメイ</t>
    </rPh>
    <rPh sb="41" eb="43">
      <t>インジ</t>
    </rPh>
    <rPh sb="46" eb="48">
      <t>ジョウタイ</t>
    </rPh>
    <rPh sb="49" eb="51">
      <t>シュツリョク</t>
    </rPh>
    <rPh sb="51" eb="53">
      <t>ニュウシュツリョク</t>
    </rPh>
    <phoneticPr fontId="7"/>
  </si>
  <si>
    <r>
      <t>施設</t>
    </r>
    <r>
      <rPr>
        <sz val="11"/>
        <rFont val="ＭＳ Ｐゴシック"/>
        <family val="2"/>
        <charset val="128"/>
        <scheme val="minor"/>
      </rPr>
      <t>ごとに個人別のアレルギー</t>
    </r>
    <r>
      <rPr>
        <sz val="11"/>
        <rFont val="ＭＳ Ｐゴシック"/>
        <family val="3"/>
        <charset val="128"/>
        <scheme val="minor"/>
      </rPr>
      <t>登録</t>
    </r>
    <r>
      <rPr>
        <sz val="11"/>
        <rFont val="ＭＳ Ｐゴシック"/>
        <family val="2"/>
        <charset val="128"/>
        <scheme val="minor"/>
      </rPr>
      <t>情報(</t>
    </r>
    <r>
      <rPr>
        <sz val="11"/>
        <rFont val="ＭＳ Ｐゴシック"/>
        <family val="3"/>
        <charset val="128"/>
        <scheme val="minor"/>
      </rPr>
      <t>学年、名前、アレルゲン等</t>
    </r>
    <r>
      <rPr>
        <sz val="11"/>
        <rFont val="ＭＳ Ｐゴシック"/>
        <family val="2"/>
        <charset val="128"/>
        <scheme val="minor"/>
      </rPr>
      <t>)が出力できること。</t>
    </r>
    <rPh sb="0" eb="2">
      <t>シセツ</t>
    </rPh>
    <rPh sb="5" eb="7">
      <t>コジン</t>
    </rPh>
    <rPh sb="7" eb="8">
      <t>ベツ</t>
    </rPh>
    <rPh sb="14" eb="16">
      <t>トウロク</t>
    </rPh>
    <rPh sb="16" eb="18">
      <t>ジョウホウ</t>
    </rPh>
    <rPh sb="19" eb="21">
      <t>ガクネン</t>
    </rPh>
    <rPh sb="22" eb="24">
      <t>ナマエ</t>
    </rPh>
    <rPh sb="30" eb="31">
      <t>トウ</t>
    </rPh>
    <rPh sb="33" eb="35">
      <t>シュツリョク</t>
    </rPh>
    <phoneticPr fontId="7"/>
  </si>
  <si>
    <r>
      <t>アレルゲン</t>
    </r>
    <r>
      <rPr>
        <sz val="11"/>
        <rFont val="ＭＳ Ｐゴシック"/>
        <family val="2"/>
        <charset val="128"/>
        <scheme val="minor"/>
      </rPr>
      <t>は「食品表示基準」の特定８品目、準特定２０品目のアレルギー情報について基本食品に標準設定が行われていること。</t>
    </r>
    <rPh sb="7" eb="9">
      <t>ショクヒン</t>
    </rPh>
    <rPh sb="9" eb="11">
      <t>ヒョウジ</t>
    </rPh>
    <rPh sb="11" eb="13">
      <t>キジュン</t>
    </rPh>
    <rPh sb="15" eb="17">
      <t>トクテイ</t>
    </rPh>
    <rPh sb="18" eb="20">
      <t>ヒンモク</t>
    </rPh>
    <rPh sb="21" eb="22">
      <t>ジュン</t>
    </rPh>
    <rPh sb="22" eb="24">
      <t>トクテイ</t>
    </rPh>
    <rPh sb="26" eb="28">
      <t>ヒンモク</t>
    </rPh>
    <rPh sb="34" eb="36">
      <t>ジョウホウ</t>
    </rPh>
    <rPh sb="40" eb="42">
      <t>キホン</t>
    </rPh>
    <rPh sb="42" eb="44">
      <t>ショクヒン</t>
    </rPh>
    <rPh sb="45" eb="47">
      <t>ヒョウジュン</t>
    </rPh>
    <rPh sb="47" eb="49">
      <t>セッテイ</t>
    </rPh>
    <rPh sb="50" eb="51">
      <t>オコナ</t>
    </rPh>
    <phoneticPr fontId="7"/>
  </si>
  <si>
    <r>
      <t>食品に対するアレルゲン</t>
    </r>
    <r>
      <rPr>
        <sz val="11"/>
        <rFont val="ＭＳ Ｐゴシック"/>
        <family val="2"/>
        <charset val="128"/>
        <scheme val="minor"/>
      </rPr>
      <t>の追加や表示対象設定が</t>
    </r>
    <r>
      <rPr>
        <sz val="11"/>
        <rFont val="ＭＳ Ｐゴシック"/>
        <family val="3"/>
        <charset val="128"/>
        <scheme val="minor"/>
      </rPr>
      <t>施設</t>
    </r>
    <r>
      <rPr>
        <sz val="11"/>
        <rFont val="ＭＳ Ｐゴシック"/>
        <family val="2"/>
        <charset val="128"/>
        <scheme val="minor"/>
      </rPr>
      <t>及び</t>
    </r>
    <r>
      <rPr>
        <sz val="11"/>
        <rFont val="ＭＳ Ｐゴシック"/>
        <family val="3"/>
        <charset val="128"/>
        <scheme val="minor"/>
      </rPr>
      <t>献立区分等</t>
    </r>
    <r>
      <rPr>
        <sz val="11"/>
        <rFont val="ＭＳ Ｐゴシック"/>
        <family val="2"/>
        <charset val="128"/>
        <scheme val="minor"/>
      </rPr>
      <t>で設定可能なこと。</t>
    </r>
    <rPh sb="0" eb="2">
      <t>ショクヒン</t>
    </rPh>
    <rPh sb="3" eb="4">
      <t>タイ</t>
    </rPh>
    <rPh sb="22" eb="24">
      <t>シセツ</t>
    </rPh>
    <rPh sb="26" eb="30">
      <t>コンダテクブン</t>
    </rPh>
    <rPh sb="30" eb="31">
      <t>トウ</t>
    </rPh>
    <phoneticPr fontId="1"/>
  </si>
  <si>
    <r>
      <t>【帳票出力要件と共通】</t>
    </r>
    <r>
      <rPr>
        <sz val="11"/>
        <rFont val="ＭＳ Ｐゴシック"/>
        <family val="2"/>
        <charset val="128"/>
        <scheme val="minor"/>
      </rPr>
      <t xml:space="preserve">
アレルギー管理帳票である、対応食確認書（資料２）及び対応食調理指示書（資料３）が出力できること。
出力項目：実施日、献立名、対応食品、</t>
    </r>
    <r>
      <rPr>
        <sz val="11"/>
        <rFont val="ＭＳ Ｐゴシック"/>
        <family val="3"/>
        <charset val="128"/>
        <scheme val="minor"/>
      </rPr>
      <t>(調理)施設</t>
    </r>
    <r>
      <rPr>
        <sz val="11"/>
        <rFont val="ＭＳ Ｐゴシック"/>
        <family val="2"/>
        <charset val="128"/>
        <scheme val="minor"/>
      </rPr>
      <t>名、児童名、対応内容・作業内容</t>
    </r>
    <rPh sb="1" eb="3">
      <t>チョウヒョウ</t>
    </rPh>
    <rPh sb="3" eb="5">
      <t>シュツリョク</t>
    </rPh>
    <rPh sb="5" eb="7">
      <t>ヨウケン</t>
    </rPh>
    <rPh sb="8" eb="10">
      <t>キョウツウ</t>
    </rPh>
    <rPh sb="17" eb="19">
      <t>カンリ</t>
    </rPh>
    <rPh sb="19" eb="21">
      <t>チョウヒョウ</t>
    </rPh>
    <rPh sb="25" eb="31">
      <t>タイオウショクカクニンショ</t>
    </rPh>
    <rPh sb="32" eb="34">
      <t>シリョウ</t>
    </rPh>
    <rPh sb="36" eb="37">
      <t>オヨ</t>
    </rPh>
    <rPh sb="38" eb="46">
      <t>タイオウショクチョウリシジショ</t>
    </rPh>
    <rPh sb="47" eb="49">
      <t>シリョウ</t>
    </rPh>
    <rPh sb="52" eb="54">
      <t>シュツリョク</t>
    </rPh>
    <rPh sb="61" eb="63">
      <t>シュツリョク</t>
    </rPh>
    <rPh sb="63" eb="65">
      <t>コウモク</t>
    </rPh>
    <rPh sb="66" eb="69">
      <t>ジッシビ</t>
    </rPh>
    <rPh sb="70" eb="73">
      <t>コンダテメイ</t>
    </rPh>
    <rPh sb="74" eb="78">
      <t>タイオウショクヒン</t>
    </rPh>
    <rPh sb="80" eb="82">
      <t>チョウリ</t>
    </rPh>
    <rPh sb="83" eb="85">
      <t>シセツ</t>
    </rPh>
    <rPh sb="85" eb="86">
      <t>メイ</t>
    </rPh>
    <rPh sb="87" eb="90">
      <t>ジドウメイ</t>
    </rPh>
    <rPh sb="91" eb="95">
      <t>タイオウナイヨウ</t>
    </rPh>
    <rPh sb="96" eb="98">
      <t>サギョウ</t>
    </rPh>
    <rPh sb="98" eb="100">
      <t>ナイヨウ</t>
    </rPh>
    <phoneticPr fontId="1"/>
  </si>
  <si>
    <r>
      <t>各施設ごとに個人別のアレルギー情報登録ができ</t>
    </r>
    <r>
      <rPr>
        <sz val="11"/>
        <rFont val="ＭＳ Ｐゴシック"/>
        <family val="3"/>
        <charset val="128"/>
        <scheme val="minor"/>
      </rPr>
      <t>、随時更新可能である</t>
    </r>
    <r>
      <rPr>
        <sz val="11"/>
        <rFont val="ＭＳ Ｐゴシック"/>
        <family val="2"/>
        <charset val="128"/>
        <scheme val="minor"/>
      </rPr>
      <t>こと。</t>
    </r>
    <rPh sb="0" eb="1">
      <t>カク</t>
    </rPh>
    <rPh sb="1" eb="3">
      <t>シセツ</t>
    </rPh>
    <rPh sb="6" eb="8">
      <t>コジン</t>
    </rPh>
    <rPh sb="8" eb="9">
      <t>ベツ</t>
    </rPh>
    <rPh sb="15" eb="17">
      <t>ジョウホウ</t>
    </rPh>
    <rPh sb="17" eb="19">
      <t>トウロク</t>
    </rPh>
    <rPh sb="23" eb="25">
      <t>ズイジ</t>
    </rPh>
    <rPh sb="25" eb="27">
      <t>コウシン</t>
    </rPh>
    <rPh sb="27" eb="29">
      <t>カノウ</t>
    </rPh>
    <phoneticPr fontId="7"/>
  </si>
  <si>
    <r>
      <t>アレルギー情報は年度更新（</t>
    </r>
    <r>
      <rPr>
        <sz val="11"/>
        <rFont val="ＭＳ Ｐゴシック"/>
        <family val="3"/>
        <charset val="128"/>
        <scheme val="minor"/>
      </rPr>
      <t>登録学年を</t>
    </r>
    <r>
      <rPr>
        <sz val="11"/>
        <rFont val="ＭＳ Ｐゴシック"/>
        <family val="2"/>
        <charset val="128"/>
        <scheme val="minor"/>
      </rPr>
      <t>1年繰上げ）ができること。</t>
    </r>
    <rPh sb="5" eb="7">
      <t>ジョウホウ</t>
    </rPh>
    <rPh sb="8" eb="10">
      <t>ネンド</t>
    </rPh>
    <rPh sb="10" eb="12">
      <t>コウシン</t>
    </rPh>
    <rPh sb="13" eb="15">
      <t>トウロク</t>
    </rPh>
    <rPh sb="15" eb="17">
      <t>ガクネン</t>
    </rPh>
    <rPh sb="19" eb="20">
      <t>ネン</t>
    </rPh>
    <rPh sb="20" eb="21">
      <t>ク</t>
    </rPh>
    <rPh sb="21" eb="22">
      <t>ア</t>
    </rPh>
    <phoneticPr fontId="7"/>
  </si>
  <si>
    <t>【帳票出力要件と共通】
週間単位で日別の料理名、食品名とその一人分量と該当するアレルゲンが確認できること。
※　現行帳票(資料４②)をベース(参考)とした資料</t>
    <rPh sb="12" eb="16">
      <t>シュウカンタンイ</t>
    </rPh>
    <rPh sb="17" eb="18">
      <t>ヒ</t>
    </rPh>
    <rPh sb="18" eb="19">
      <t>ベツ</t>
    </rPh>
    <rPh sb="20" eb="23">
      <t>リョウリメイ</t>
    </rPh>
    <rPh sb="24" eb="26">
      <t>ショクヒン</t>
    </rPh>
    <rPh sb="26" eb="27">
      <t>メイ</t>
    </rPh>
    <rPh sb="30" eb="32">
      <t>ヒトリ</t>
    </rPh>
    <rPh sb="32" eb="34">
      <t>ブンリョウ</t>
    </rPh>
    <rPh sb="35" eb="37">
      <t>ガイトウ</t>
    </rPh>
    <rPh sb="45" eb="47">
      <t>カクニン</t>
    </rPh>
    <rPh sb="56" eb="60">
      <t>ゲンコウチョウヒョウ</t>
    </rPh>
    <rPh sb="71" eb="73">
      <t>サンコウ</t>
    </rPh>
    <rPh sb="77" eb="79">
      <t>シリョウ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</si>
</sst>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Red]\(0\)"/>
    <numFmt numFmtId="177" formatCode="m/d;@"/>
    <numFmt numFmtId="178" formatCode="General_ "/>
    <numFmt numFmtId="179" formatCode="0.00_);[Red]\(0.00\)"/>
    <numFmt numFmtId="180" formatCode="0_ "/>
    <numFmt numFmtId="181" formatCode="0.0_ "/>
    <numFmt numFmtId="182" formatCode="0.0%_ "/>
    <numFmt numFmtId="183" formatCode="0.00_ "/>
    <numFmt numFmtId="184" formatCode="0.00;[Red]0.00"/>
    <numFmt numFmtId="185" formatCode="###0;###0"/>
    <numFmt numFmtId="186" formatCode="0.0%"/>
    <numFmt numFmtId="187" formatCode="[$-411]ggge&quot;年&quot;m&quot;月&quot;d&quot;日&quot;;@"/>
    <numFmt numFmtId="188" formatCode="###"/>
  </numFmts>
  <fonts count="73"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12"/>
      <name val="ＭＳ ゴシック"/>
      <family val="3"/>
      <charset val="128"/>
    </font>
    <font>
      <sz val="11"/>
      <name val="ＭＳ Ｐゴシック"/>
      <family val="3"/>
      <charset val="128"/>
      <scheme val="minor"/>
    </font>
    <font>
      <sz val="14"/>
      <name val="ＭＳ ゴシック"/>
      <family val="3"/>
      <charset val="128"/>
    </font>
    <font>
      <sz val="11"/>
      <name val="ＭＳ Ｐゴシック"/>
      <family val="2"/>
      <charset val="128"/>
      <scheme val="minor"/>
    </font>
    <font>
      <sz val="6"/>
      <name val="ＭＳ Ｐゴシック"/>
      <family val="3"/>
      <charset val="128"/>
    </font>
    <font>
      <sz val="11"/>
      <name val="ＭＳ Ｐゴシック"/>
      <family val="3"/>
      <charset val="128"/>
    </font>
    <font>
      <sz val="12"/>
      <name val="ＭＳ Ｐ明朝"/>
      <family val="1"/>
      <charset val="128"/>
    </font>
    <font>
      <b/>
      <sz val="16"/>
      <color theme="1"/>
      <name val="ＭＳ Ｐゴシック"/>
      <family val="3"/>
      <charset val="128"/>
      <scheme val="minor"/>
    </font>
    <font>
      <b/>
      <sz val="16"/>
      <name val="ＭＳ Ｐ明朝"/>
      <family val="1"/>
      <charset val="128"/>
    </font>
    <font>
      <b/>
      <sz val="11"/>
      <color theme="1"/>
      <name val="ＭＳ Ｐゴシック"/>
      <family val="3"/>
      <charset val="128"/>
      <scheme val="minor"/>
    </font>
    <font>
      <sz val="10"/>
      <name val="ＭＳ 明朝"/>
      <family val="1"/>
      <charset val="128"/>
    </font>
    <font>
      <sz val="8"/>
      <name val="ＭＳ 明朝"/>
      <family val="1"/>
      <charset val="128"/>
    </font>
    <font>
      <sz val="12"/>
      <name val="ＭＳ Ｐゴシック"/>
      <family val="3"/>
      <charset val="128"/>
    </font>
    <font>
      <b/>
      <sz val="12"/>
      <name val="ＭＳ Ｐゴシック"/>
      <family val="3"/>
      <charset val="128"/>
    </font>
    <font>
      <sz val="10"/>
      <name val="MS UI Gothic"/>
      <family val="3"/>
      <charset val="128"/>
    </font>
    <font>
      <sz val="12"/>
      <name val="MS UI Gothic"/>
      <family val="3"/>
      <charset val="128"/>
    </font>
    <font>
      <sz val="8"/>
      <name val="ＭＳ ゴシック"/>
      <family val="3"/>
      <charset val="128"/>
    </font>
    <font>
      <sz val="8"/>
      <color theme="1"/>
      <name val="ＭＳ ゴシック"/>
      <family val="3"/>
      <charset val="128"/>
    </font>
    <font>
      <sz val="8"/>
      <color theme="1"/>
      <name val="ＭＳ Ｐゴシック"/>
      <family val="2"/>
      <charset val="128"/>
      <scheme val="minor"/>
    </font>
    <font>
      <sz val="10"/>
      <color theme="1"/>
      <name val="ＭＳ Ｐゴシック"/>
      <family val="2"/>
      <charset val="128"/>
      <scheme val="minor"/>
    </font>
    <font>
      <sz val="8"/>
      <color theme="1"/>
      <name val="ＭＳ Ｐゴシック"/>
      <family val="3"/>
      <charset val="128"/>
      <scheme val="minor"/>
    </font>
    <font>
      <sz val="10"/>
      <name val="ＭＳ Ｐゴシック"/>
      <family val="3"/>
      <charset val="128"/>
      <scheme val="minor"/>
    </font>
    <font>
      <sz val="11"/>
      <name val="MS UI Gothic"/>
      <family val="3"/>
      <charset val="128"/>
    </font>
    <font>
      <sz val="9"/>
      <name val="MS UI Gothic"/>
      <family val="3"/>
      <charset val="128"/>
    </font>
    <font>
      <sz val="9"/>
      <name val="ＭＳ Ｐゴシック"/>
      <family val="3"/>
      <charset val="128"/>
    </font>
    <font>
      <sz val="18"/>
      <name val="ＭＳ Ｐゴシック"/>
      <family val="3"/>
      <charset val="128"/>
    </font>
    <font>
      <sz val="10"/>
      <name val="ＭＳ Ｐゴシック"/>
      <family val="3"/>
      <charset val="128"/>
    </font>
    <font>
      <sz val="14"/>
      <name val="ＭＳ Ｐゴシック"/>
      <family val="3"/>
      <charset val="128"/>
    </font>
    <font>
      <b/>
      <sz val="12"/>
      <color theme="1"/>
      <name val="ＭＳ Ｐゴシック"/>
      <family val="3"/>
      <charset val="128"/>
      <scheme val="minor"/>
    </font>
    <font>
      <b/>
      <sz val="14"/>
      <color theme="1"/>
      <name val="ＭＳ Ｐゴシック"/>
      <family val="3"/>
      <charset val="128"/>
      <scheme val="minor"/>
    </font>
    <font>
      <sz val="8"/>
      <name val="ＭＳ Ｐゴシック"/>
      <family val="3"/>
      <charset val="128"/>
    </font>
    <font>
      <sz val="18"/>
      <color theme="1"/>
      <name val="HGP創英角ｺﾞｼｯｸUB"/>
      <family val="3"/>
      <charset val="128"/>
    </font>
    <font>
      <b/>
      <sz val="10"/>
      <name val="ＭＳ Ｐゴシック"/>
      <family val="3"/>
      <charset val="128"/>
    </font>
    <font>
      <sz val="10"/>
      <color theme="1"/>
      <name val="ＭＳ Ｐゴシック"/>
      <family val="3"/>
      <charset val="128"/>
      <scheme val="minor"/>
    </font>
    <font>
      <sz val="10"/>
      <color rgb="FF000000"/>
      <name val="ＭＳ Ｐゴシック"/>
      <family val="3"/>
      <charset val="128"/>
    </font>
    <font>
      <sz val="15"/>
      <color rgb="FF000000"/>
      <name val="メイリオ"/>
      <family val="3"/>
      <charset val="128"/>
    </font>
    <font>
      <sz val="11"/>
      <color rgb="FF000000"/>
      <name val="メイリオ"/>
      <family val="3"/>
      <charset val="128"/>
    </font>
    <font>
      <sz val="9"/>
      <color rgb="FF000000"/>
      <name val="メイリオ"/>
      <family val="3"/>
      <charset val="128"/>
    </font>
    <font>
      <i/>
      <sz val="9"/>
      <color rgb="FF000000"/>
      <name val="メイリオ"/>
      <family val="3"/>
      <charset val="128"/>
    </font>
    <font>
      <sz val="8"/>
      <color rgb="FF000000"/>
      <name val="メイリオ"/>
      <family val="3"/>
      <charset val="128"/>
    </font>
    <font>
      <i/>
      <sz val="8"/>
      <color rgb="FF000000"/>
      <name val="メイリオ"/>
      <family val="3"/>
      <charset val="128"/>
    </font>
    <font>
      <sz val="11"/>
      <color rgb="FF000000"/>
      <name val="ＭＳ Ｐゴシック"/>
      <family val="3"/>
      <charset val="128"/>
    </font>
    <font>
      <sz val="18"/>
      <color rgb="FF000000"/>
      <name val="メイリオ"/>
      <family val="3"/>
      <charset val="128"/>
    </font>
    <font>
      <sz val="5"/>
      <name val="ＭＳ Ｐゴシック"/>
      <family val="2"/>
      <charset val="128"/>
    </font>
    <font>
      <sz val="20"/>
      <color rgb="FF000000"/>
      <name val="メイリオ"/>
      <family val="3"/>
      <charset val="128"/>
    </font>
    <font>
      <sz val="9"/>
      <color rgb="FF000000"/>
      <name val="ＭＳ Ｐゴシック"/>
      <family val="3"/>
      <charset val="128"/>
    </font>
    <font>
      <sz val="6"/>
      <color rgb="FF000000"/>
      <name val="メイリオ"/>
      <family val="3"/>
      <charset val="128"/>
    </font>
    <font>
      <sz val="12"/>
      <color rgb="FF000000"/>
      <name val="メイリオ"/>
      <family val="3"/>
      <charset val="128"/>
    </font>
    <font>
      <sz val="7"/>
      <color rgb="FF000000"/>
      <name val="メイリオ"/>
      <family val="3"/>
      <charset val="128"/>
    </font>
    <font>
      <sz val="10"/>
      <color rgb="FF000000"/>
      <name val="メイリオ"/>
      <family val="3"/>
      <charset val="128"/>
    </font>
    <font>
      <sz val="5"/>
      <name val="ＭＳ Ｐゴシック"/>
      <family val="3"/>
      <charset val="128"/>
    </font>
    <font>
      <sz val="11"/>
      <name val="メイリオ"/>
      <family val="3"/>
      <charset val="128"/>
    </font>
    <font>
      <sz val="9"/>
      <name val="メイリオ"/>
      <family val="3"/>
      <charset val="128"/>
    </font>
    <font>
      <strike/>
      <sz val="9"/>
      <name val="メイリオ"/>
      <family val="3"/>
      <charset val="128"/>
    </font>
    <font>
      <sz val="10"/>
      <name val="メイリオ"/>
      <family val="3"/>
      <charset val="128"/>
    </font>
    <font>
      <sz val="11"/>
      <color theme="1"/>
      <name val="メイリオ"/>
      <family val="3"/>
      <charset val="128"/>
    </font>
    <font>
      <sz val="9"/>
      <color theme="1"/>
      <name val="メイリオ"/>
      <family val="3"/>
      <charset val="128"/>
    </font>
    <font>
      <sz val="16"/>
      <color rgb="FF000000"/>
      <name val="メイリオ"/>
      <family val="3"/>
      <charset val="128"/>
    </font>
    <font>
      <b/>
      <sz val="12"/>
      <color rgb="FF000000"/>
      <name val="メイリオ"/>
      <family val="3"/>
      <charset val="128"/>
    </font>
    <font>
      <sz val="7.5"/>
      <color rgb="FF000000"/>
      <name val="メイリオ"/>
      <family val="3"/>
      <charset val="128"/>
    </font>
    <font>
      <sz val="10"/>
      <color rgb="FF000000"/>
      <name val="Times New Roman"/>
      <family val="1"/>
    </font>
    <font>
      <sz val="6.5"/>
      <color rgb="FF000000"/>
      <name val="メイリオ"/>
      <family val="3"/>
      <charset val="128"/>
    </font>
    <font>
      <b/>
      <sz val="11"/>
      <name val="ＭＳ Ｐゴシック"/>
      <family val="3"/>
      <charset val="128"/>
    </font>
    <font>
      <b/>
      <sz val="18"/>
      <name val="ＭＳ Ｐゴシック"/>
      <family val="3"/>
      <charset val="128"/>
    </font>
    <font>
      <b/>
      <sz val="14"/>
      <name val="ＭＳ Ｐゴシック"/>
      <family val="3"/>
      <charset val="128"/>
    </font>
    <font>
      <sz val="11"/>
      <color rgb="FF0000FF"/>
      <name val="ＭＳ Ｐゴシック"/>
      <family val="3"/>
      <charset val="128"/>
    </font>
    <font>
      <sz val="7"/>
      <color rgb="FF000000"/>
      <name val="ＭＳ Ｐゴシック"/>
      <family val="3"/>
      <charset val="128"/>
    </font>
    <font>
      <b/>
      <sz val="20"/>
      <color rgb="FF000000"/>
      <name val="ＭＳ Ｐゴシック"/>
      <family val="3"/>
      <charset val="128"/>
    </font>
    <font>
      <sz val="12"/>
      <color rgb="FF000000"/>
      <name val="ＭＳ Ｐゴシック"/>
      <family val="3"/>
      <charset val="128"/>
    </font>
    <font>
      <sz val="14"/>
      <color rgb="FF000000"/>
      <name val="メイリオ"/>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s>
  <borders count="18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thin">
        <color indexed="64"/>
      </left>
      <right/>
      <top/>
      <bottom/>
      <diagonal/>
    </border>
    <border>
      <left/>
      <right style="double">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style="double">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style="thin">
        <color rgb="FF000000"/>
      </right>
      <top style="double">
        <color rgb="FF000000"/>
      </top>
      <bottom style="hair">
        <color rgb="FF000000"/>
      </bottom>
      <diagonal/>
    </border>
    <border>
      <left style="thin">
        <color rgb="FF000000"/>
      </left>
      <right style="hair">
        <color rgb="FF000000"/>
      </right>
      <top style="double">
        <color rgb="FF000000"/>
      </top>
      <bottom style="hair">
        <color rgb="FF000000"/>
      </bottom>
      <diagonal/>
    </border>
    <border>
      <left style="hair">
        <color rgb="FF000000"/>
      </left>
      <right style="thin">
        <color rgb="FF000000"/>
      </right>
      <top style="double">
        <color rgb="FF000000"/>
      </top>
      <bottom style="hair">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hair">
        <color rgb="FF000000"/>
      </bottom>
      <diagonal/>
    </border>
    <border>
      <left/>
      <right style="thin">
        <color rgb="FF000000"/>
      </right>
      <top/>
      <bottom style="hair">
        <color rgb="FF000000"/>
      </bottom>
      <diagonal/>
    </border>
    <border>
      <left style="thin">
        <color rgb="FF000000"/>
      </left>
      <right style="thin">
        <color rgb="FF000000"/>
      </right>
      <top/>
      <bottom style="hair">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hair">
        <color rgb="FF000000"/>
      </top>
      <bottom style="hair">
        <color rgb="FF000000"/>
      </bottom>
      <diagonal/>
    </border>
    <border>
      <left/>
      <right/>
      <top style="thin">
        <color rgb="FF000000"/>
      </top>
      <bottom style="thin">
        <color rgb="FF000000"/>
      </bottom>
      <diagonal/>
    </border>
    <border>
      <left/>
      <right/>
      <top/>
      <bottom style="hair">
        <color rgb="FF000000"/>
      </bottom>
      <diagonal/>
    </border>
    <border>
      <left style="thin">
        <color rgb="FF000000"/>
      </left>
      <right style="hair">
        <color rgb="FF000000"/>
      </right>
      <top/>
      <bottom style="hair">
        <color rgb="FF000000"/>
      </bottom>
      <diagonal/>
    </border>
    <border>
      <left style="thin">
        <color rgb="FF000000"/>
      </left>
      <right style="hair">
        <color rgb="FF000000"/>
      </right>
      <top/>
      <bottom style="thin">
        <color rgb="FF000000"/>
      </bottom>
      <diagonal/>
    </border>
    <border>
      <left style="thin">
        <color rgb="FF000000"/>
      </left>
      <right style="thin">
        <color rgb="FF000000"/>
      </right>
      <top style="thin">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left style="thin">
        <color indexed="64"/>
      </left>
      <right style="medium">
        <color indexed="64"/>
      </right>
      <top/>
      <bottom/>
      <diagonal/>
    </border>
    <border diagonalUp="1">
      <left style="medium">
        <color indexed="64"/>
      </left>
      <right style="thin">
        <color indexed="64"/>
      </right>
      <top/>
      <bottom/>
      <diagonal style="thin">
        <color indexed="64"/>
      </diagonal>
    </border>
    <border diagonalUp="1">
      <left style="thin">
        <color indexed="64"/>
      </left>
      <right style="medium">
        <color indexed="64"/>
      </right>
      <top/>
      <bottom/>
      <diagonal style="thin">
        <color indexed="64"/>
      </diagonal>
    </border>
    <border>
      <left style="thin">
        <color indexed="64"/>
      </left>
      <right style="thin">
        <color indexed="64"/>
      </right>
      <top/>
      <bottom style="medium">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s>
  <cellStyleXfs count="6">
    <xf numFmtId="0" fontId="0" fillId="0" borderId="0">
      <alignment vertical="center"/>
    </xf>
    <xf numFmtId="0" fontId="8" fillId="0" borderId="0"/>
    <xf numFmtId="0" fontId="37" fillId="0" borderId="0"/>
    <xf numFmtId="0" fontId="44" fillId="0" borderId="0"/>
    <xf numFmtId="0" fontId="37" fillId="0" borderId="0"/>
    <xf numFmtId="0" fontId="63" fillId="0" borderId="0"/>
  </cellStyleXfs>
  <cellXfs count="748">
    <xf numFmtId="0" fontId="0" fillId="0" borderId="0" xfId="0">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lignment vertical="center"/>
    </xf>
    <xf numFmtId="0" fontId="4" fillId="0" borderId="1" xfId="0" applyFont="1" applyFill="1" applyBorder="1" applyAlignment="1">
      <alignment horizontal="center" vertical="center" wrapText="1"/>
    </xf>
    <xf numFmtId="0" fontId="6" fillId="0" borderId="0" xfId="0" applyFont="1" applyFill="1">
      <alignment vertical="center"/>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Fill="1" applyAlignment="1">
      <alignment horizontal="center" vertical="center"/>
    </xf>
    <xf numFmtId="0" fontId="2" fillId="0" borderId="0" xfId="0" applyFont="1" applyFill="1" applyAlignment="1">
      <alignment vertical="center" wrapText="1"/>
    </xf>
    <xf numFmtId="0" fontId="5" fillId="0" borderId="0" xfId="0" applyFont="1" applyFill="1" applyAlignment="1">
      <alignment horizontal="center" vertical="center"/>
    </xf>
    <xf numFmtId="0" fontId="5" fillId="0" borderId="0" xfId="0" applyFont="1" applyFill="1" applyAlignment="1">
      <alignment horizontal="right" vertical="center" wrapText="1"/>
    </xf>
    <xf numFmtId="0" fontId="5"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0" fillId="0" borderId="0" xfId="0" applyFill="1">
      <alignment vertical="center"/>
    </xf>
    <xf numFmtId="0" fontId="10" fillId="0" borderId="0" xfId="0" applyFont="1" applyFill="1">
      <alignment vertical="center"/>
    </xf>
    <xf numFmtId="0" fontId="11" fillId="0" borderId="0" xfId="0" applyFont="1" applyFill="1" applyAlignment="1">
      <alignment vertical="center"/>
    </xf>
    <xf numFmtId="0" fontId="12" fillId="0" borderId="0" xfId="0" applyFont="1" applyFill="1">
      <alignment vertical="center"/>
    </xf>
    <xf numFmtId="0" fontId="13" fillId="0" borderId="0"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5" fillId="0" borderId="0" xfId="0" applyFont="1" applyFill="1" applyAlignment="1">
      <alignment horizontal="right" vertical="center"/>
    </xf>
    <xf numFmtId="0" fontId="15" fillId="0" borderId="9" xfId="0" applyFont="1" applyFill="1" applyBorder="1" applyAlignment="1">
      <alignment vertical="center"/>
    </xf>
    <xf numFmtId="0" fontId="15" fillId="0" borderId="5" xfId="0" applyFont="1" applyFill="1" applyBorder="1" applyAlignment="1">
      <alignment vertical="center"/>
    </xf>
    <xf numFmtId="0" fontId="15" fillId="0" borderId="0" xfId="0" applyFont="1" applyFill="1" applyAlignment="1">
      <alignment horizontal="left" vertical="center"/>
    </xf>
    <xf numFmtId="0" fontId="16" fillId="0" borderId="0" xfId="0" applyFont="1" applyFill="1" applyAlignment="1">
      <alignment horizontal="center" vertical="center"/>
    </xf>
    <xf numFmtId="0" fontId="0" fillId="0" borderId="0" xfId="0" applyFill="1" applyAlignment="1">
      <alignment vertical="center"/>
    </xf>
    <xf numFmtId="0" fontId="25" fillId="0" borderId="19" xfId="0" applyFont="1" applyFill="1" applyBorder="1" applyAlignment="1">
      <alignment vertical="center" shrinkToFit="1"/>
    </xf>
    <xf numFmtId="0" fontId="25" fillId="0" borderId="20" xfId="0" applyFont="1" applyFill="1" applyBorder="1" applyAlignment="1">
      <alignment vertical="center" shrinkToFit="1"/>
    </xf>
    <xf numFmtId="0" fontId="26" fillId="0" borderId="22" xfId="0" applyFont="1" applyFill="1" applyBorder="1" applyAlignment="1">
      <alignment horizontal="center" vertical="center" shrinkToFit="1"/>
    </xf>
    <xf numFmtId="0" fontId="26" fillId="2" borderId="22" xfId="0" applyFont="1" applyFill="1" applyBorder="1" applyAlignment="1">
      <alignment horizontal="center" vertical="center" shrinkToFit="1"/>
    </xf>
    <xf numFmtId="0" fontId="27" fillId="2" borderId="23" xfId="0" applyFont="1" applyFill="1" applyBorder="1" applyAlignment="1">
      <alignment horizontal="center" vertical="center" shrinkToFit="1"/>
    </xf>
    <xf numFmtId="0" fontId="0" fillId="0" borderId="24" xfId="0" applyFill="1" applyBorder="1" applyAlignment="1">
      <alignment vertical="center"/>
    </xf>
    <xf numFmtId="0" fontId="25" fillId="0" borderId="25" xfId="0" applyFont="1" applyFill="1" applyBorder="1" applyAlignment="1">
      <alignment vertical="center" shrinkToFit="1"/>
    </xf>
    <xf numFmtId="0" fontId="25" fillId="0" borderId="26" xfId="0" applyFont="1" applyFill="1" applyBorder="1" applyAlignment="1">
      <alignment vertical="center" shrinkToFit="1"/>
    </xf>
    <xf numFmtId="0" fontId="26" fillId="0" borderId="25" xfId="0" applyFont="1" applyFill="1" applyBorder="1" applyAlignment="1">
      <alignment horizontal="center" vertical="center" shrinkToFit="1"/>
    </xf>
    <xf numFmtId="0" fontId="26" fillId="2" borderId="25" xfId="0" applyFont="1" applyFill="1" applyBorder="1" applyAlignment="1">
      <alignment horizontal="center" vertical="center" shrinkToFit="1"/>
    </xf>
    <xf numFmtId="0" fontId="27" fillId="2" borderId="28" xfId="0" applyFont="1" applyFill="1" applyBorder="1" applyAlignment="1">
      <alignment horizontal="center" vertical="center" shrinkToFit="1"/>
    </xf>
    <xf numFmtId="0" fontId="0" fillId="0" borderId="9" xfId="0" applyFill="1" applyBorder="1" applyAlignment="1">
      <alignment vertical="center"/>
    </xf>
    <xf numFmtId="0" fontId="25" fillId="0" borderId="29" xfId="0" applyFont="1" applyFill="1" applyBorder="1" applyAlignment="1">
      <alignment vertical="center" shrinkToFit="1"/>
    </xf>
    <xf numFmtId="0" fontId="25" fillId="0" borderId="30" xfId="0" applyFont="1" applyFill="1" applyBorder="1" applyAlignment="1">
      <alignment vertical="center" shrinkToFit="1"/>
    </xf>
    <xf numFmtId="0" fontId="26" fillId="0" borderId="29" xfId="0" applyFont="1" applyFill="1" applyBorder="1" applyAlignment="1">
      <alignment horizontal="center" vertical="center" shrinkToFit="1"/>
    </xf>
    <xf numFmtId="0" fontId="26" fillId="2" borderId="29" xfId="0" applyFont="1" applyFill="1" applyBorder="1" applyAlignment="1">
      <alignment horizontal="center" vertical="center" shrinkToFit="1"/>
    </xf>
    <xf numFmtId="0" fontId="27" fillId="2" borderId="31" xfId="0" applyFont="1" applyFill="1" applyBorder="1" applyAlignment="1">
      <alignment horizontal="center" vertical="center" shrinkToFit="1"/>
    </xf>
    <xf numFmtId="0" fontId="25" fillId="0" borderId="29" xfId="0" applyFont="1" applyFill="1" applyBorder="1" applyAlignment="1">
      <alignment horizontal="left" vertical="center" shrinkToFit="1"/>
    </xf>
    <xf numFmtId="0" fontId="25" fillId="0" borderId="30" xfId="0" applyFont="1" applyFill="1" applyBorder="1" applyAlignment="1">
      <alignment horizontal="left" vertical="center" shrinkToFit="1"/>
    </xf>
    <xf numFmtId="0" fontId="25" fillId="0" borderId="32" xfId="0" applyFont="1" applyFill="1" applyBorder="1" applyAlignment="1">
      <alignment vertical="center" shrinkToFit="1"/>
    </xf>
    <xf numFmtId="0" fontId="25" fillId="0" borderId="33" xfId="0" applyFont="1" applyFill="1" applyBorder="1" applyAlignment="1">
      <alignment vertical="center" shrinkToFit="1"/>
    </xf>
    <xf numFmtId="0" fontId="26" fillId="0" borderId="32" xfId="0" applyFont="1" applyFill="1" applyBorder="1" applyAlignment="1">
      <alignment horizontal="center" vertical="center" shrinkToFit="1"/>
    </xf>
    <xf numFmtId="0" fontId="26" fillId="2" borderId="32" xfId="0" applyFont="1" applyFill="1" applyBorder="1" applyAlignment="1">
      <alignment horizontal="center" vertical="center" shrinkToFit="1"/>
    </xf>
    <xf numFmtId="0" fontId="27" fillId="2" borderId="34" xfId="0" applyFont="1" applyFill="1" applyBorder="1" applyAlignment="1">
      <alignment horizontal="center" vertical="center" shrinkToFit="1"/>
    </xf>
    <xf numFmtId="0" fontId="0" fillId="0" borderId="14" xfId="0" applyFill="1" applyBorder="1" applyAlignment="1">
      <alignment horizontal="center" vertical="center"/>
    </xf>
    <xf numFmtId="0" fontId="0" fillId="0" borderId="9" xfId="0" applyFill="1" applyBorder="1" applyAlignment="1">
      <alignment horizontal="center" vertical="center"/>
    </xf>
    <xf numFmtId="0" fontId="25" fillId="0" borderId="35" xfId="0" applyFont="1" applyFill="1" applyBorder="1" applyAlignment="1">
      <alignment vertical="center" shrinkToFit="1"/>
    </xf>
    <xf numFmtId="0" fontId="25" fillId="0" borderId="2" xfId="0" applyFont="1" applyFill="1" applyBorder="1" applyAlignment="1">
      <alignment vertical="center" shrinkToFit="1"/>
    </xf>
    <xf numFmtId="0" fontId="25" fillId="0" borderId="36" xfId="0" applyFont="1" applyFill="1" applyBorder="1" applyAlignment="1">
      <alignment horizontal="left" vertical="center" shrinkToFit="1"/>
    </xf>
    <xf numFmtId="0" fontId="25" fillId="0" borderId="2" xfId="0" applyFont="1" applyFill="1" applyBorder="1" applyAlignment="1">
      <alignment horizontal="left" vertical="center" shrinkToFit="1"/>
    </xf>
    <xf numFmtId="0" fontId="26" fillId="0" borderId="35" xfId="0" applyFont="1" applyFill="1" applyBorder="1" applyAlignment="1">
      <alignment horizontal="center" vertical="center" shrinkToFit="1"/>
    </xf>
    <xf numFmtId="0" fontId="26" fillId="2" borderId="35" xfId="0" applyFont="1" applyFill="1" applyBorder="1" applyAlignment="1">
      <alignment horizontal="center" vertical="center" shrinkToFit="1"/>
    </xf>
    <xf numFmtId="0" fontId="27" fillId="2" borderId="37" xfId="0" applyFont="1" applyFill="1" applyBorder="1" applyAlignment="1">
      <alignment horizontal="center" vertical="center" shrinkToFit="1"/>
    </xf>
    <xf numFmtId="0" fontId="0" fillId="0" borderId="38" xfId="0" applyFill="1" applyBorder="1" applyAlignment="1">
      <alignment vertical="center"/>
    </xf>
    <xf numFmtId="0" fontId="25" fillId="0" borderId="40" xfId="0" applyFont="1" applyFill="1" applyBorder="1" applyAlignment="1">
      <alignment vertical="center" shrinkToFit="1"/>
    </xf>
    <xf numFmtId="0" fontId="25" fillId="0" borderId="41" xfId="0" applyFont="1" applyFill="1" applyBorder="1" applyAlignment="1">
      <alignment vertical="center" shrinkToFit="1"/>
    </xf>
    <xf numFmtId="0" fontId="26" fillId="0" borderId="40" xfId="0" applyFont="1" applyFill="1" applyBorder="1" applyAlignment="1">
      <alignment horizontal="center" vertical="center" shrinkToFit="1"/>
    </xf>
    <xf numFmtId="0" fontId="26" fillId="2" borderId="40" xfId="0" applyFont="1" applyFill="1" applyBorder="1" applyAlignment="1">
      <alignment horizontal="center" vertical="center" shrinkToFit="1"/>
    </xf>
    <xf numFmtId="0" fontId="27" fillId="2" borderId="42" xfId="0" applyFont="1" applyFill="1" applyBorder="1" applyAlignment="1">
      <alignment horizontal="center" vertical="center" shrinkToFit="1"/>
    </xf>
    <xf numFmtId="0" fontId="0" fillId="0" borderId="14" xfId="0" applyFill="1" applyBorder="1" applyAlignment="1">
      <alignment vertical="center"/>
    </xf>
    <xf numFmtId="0" fontId="25" fillId="0" borderId="36" xfId="0" applyFont="1" applyFill="1" applyBorder="1" applyAlignment="1">
      <alignment vertical="center" shrinkToFit="1"/>
    </xf>
    <xf numFmtId="0" fontId="25" fillId="0" borderId="47" xfId="0" applyFont="1" applyFill="1" applyBorder="1" applyAlignment="1">
      <alignment vertical="center" shrinkToFit="1"/>
    </xf>
    <xf numFmtId="0" fontId="25" fillId="0" borderId="47" xfId="0" applyFont="1" applyFill="1" applyBorder="1" applyAlignment="1">
      <alignment horizontal="left" vertical="center" shrinkToFit="1"/>
    </xf>
    <xf numFmtId="0" fontId="26" fillId="0" borderId="36" xfId="0" applyFont="1" applyFill="1" applyBorder="1" applyAlignment="1">
      <alignment horizontal="center" vertical="center" shrinkToFit="1"/>
    </xf>
    <xf numFmtId="0" fontId="26" fillId="2" borderId="36" xfId="0" applyFont="1" applyFill="1" applyBorder="1" applyAlignment="1">
      <alignment horizontal="center" vertical="center" shrinkToFit="1"/>
    </xf>
    <xf numFmtId="0" fontId="27" fillId="2" borderId="48" xfId="0" applyFont="1" applyFill="1" applyBorder="1" applyAlignment="1">
      <alignment horizontal="center" vertical="center" shrinkToFit="1"/>
    </xf>
    <xf numFmtId="0" fontId="0" fillId="0" borderId="0" xfId="0" applyFill="1" applyAlignment="1">
      <alignment horizontal="center" vertical="center"/>
    </xf>
    <xf numFmtId="0" fontId="29" fillId="0" borderId="0" xfId="0" applyFont="1" applyFill="1" applyAlignment="1">
      <alignment vertical="center" wrapText="1"/>
    </xf>
    <xf numFmtId="0" fontId="0" fillId="0" borderId="1" xfId="0" applyFill="1" applyBorder="1" applyAlignment="1">
      <alignment vertical="center"/>
    </xf>
    <xf numFmtId="0" fontId="29" fillId="0" borderId="1" xfId="0" applyFont="1" applyFill="1" applyBorder="1" applyAlignment="1">
      <alignment vertical="center" wrapText="1"/>
    </xf>
    <xf numFmtId="0" fontId="31" fillId="0" borderId="0" xfId="0" applyFont="1" applyFill="1" applyAlignment="1">
      <alignment vertical="center" wrapText="1"/>
    </xf>
    <xf numFmtId="0" fontId="32" fillId="0" borderId="0" xfId="0" applyFont="1" applyFill="1" applyAlignment="1">
      <alignment vertical="center" wrapText="1"/>
    </xf>
    <xf numFmtId="0" fontId="29" fillId="0" borderId="18" xfId="0" applyFont="1" applyFill="1" applyBorder="1" applyAlignment="1">
      <alignment horizontal="center" vertical="center" wrapText="1"/>
    </xf>
    <xf numFmtId="0" fontId="33" fillId="0" borderId="55" xfId="0" applyFont="1" applyFill="1" applyBorder="1" applyAlignment="1">
      <alignment horizontal="left" vertical="center" wrapText="1"/>
    </xf>
    <xf numFmtId="0" fontId="33" fillId="0" borderId="56" xfId="0" applyFont="1" applyFill="1" applyBorder="1" applyAlignment="1">
      <alignment horizontal="left" vertical="center" wrapText="1"/>
    </xf>
    <xf numFmtId="0" fontId="33" fillId="0" borderId="57" xfId="0" applyFont="1" applyFill="1" applyBorder="1" applyAlignment="1">
      <alignment horizontal="left" vertical="center" wrapText="1"/>
    </xf>
    <xf numFmtId="0" fontId="29" fillId="0" borderId="58"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4" fillId="0" borderId="0" xfId="0" applyFont="1" applyFill="1" applyAlignment="1">
      <alignment vertical="center"/>
    </xf>
    <xf numFmtId="176" fontId="29" fillId="0" borderId="59" xfId="0" applyNumberFormat="1" applyFont="1" applyFill="1" applyBorder="1" applyAlignment="1">
      <alignment horizontal="right" vertical="center" wrapText="1"/>
    </xf>
    <xf numFmtId="177" fontId="33" fillId="0" borderId="60" xfId="0" applyNumberFormat="1" applyFont="1" applyFill="1" applyBorder="1" applyAlignment="1">
      <alignment horizontal="right" vertical="center" wrapText="1"/>
    </xf>
    <xf numFmtId="177" fontId="29" fillId="0" borderId="60" xfId="0" applyNumberFormat="1" applyFont="1" applyFill="1" applyBorder="1" applyAlignment="1">
      <alignment vertical="center" wrapText="1"/>
    </xf>
    <xf numFmtId="177" fontId="33" fillId="0" borderId="60" xfId="0" applyNumberFormat="1" applyFont="1" applyFill="1" applyBorder="1" applyAlignment="1">
      <alignment vertical="center" wrapText="1"/>
    </xf>
    <xf numFmtId="0" fontId="29" fillId="0" borderId="61" xfId="0" applyFont="1" applyFill="1" applyBorder="1" applyAlignment="1">
      <alignment horizontal="center" vertical="center" wrapText="1"/>
    </xf>
    <xf numFmtId="0" fontId="29" fillId="0" borderId="61" xfId="0" applyFont="1" applyFill="1" applyBorder="1" applyAlignment="1">
      <alignment vertical="center" wrapText="1"/>
    </xf>
    <xf numFmtId="0" fontId="33" fillId="0" borderId="62" xfId="0" applyFont="1" applyFill="1" applyBorder="1" applyAlignment="1">
      <alignment vertical="center" wrapText="1"/>
    </xf>
    <xf numFmtId="0" fontId="33" fillId="0" borderId="63" xfId="0" applyFont="1" applyFill="1" applyBorder="1" applyAlignment="1">
      <alignment horizontal="left" vertical="center" wrapText="1"/>
    </xf>
    <xf numFmtId="0" fontId="33" fillId="0" borderId="63" xfId="0" applyFont="1" applyFill="1" applyBorder="1" applyAlignment="1">
      <alignment vertical="center" wrapText="1"/>
    </xf>
    <xf numFmtId="0" fontId="33" fillId="0" borderId="64" xfId="0" applyFont="1" applyFill="1" applyBorder="1" applyAlignment="1">
      <alignment vertical="center" wrapText="1"/>
    </xf>
    <xf numFmtId="0" fontId="29" fillId="0" borderId="65" xfId="0" applyFont="1" applyFill="1" applyBorder="1" applyAlignment="1">
      <alignment vertical="center" wrapText="1"/>
    </xf>
    <xf numFmtId="176" fontId="29" fillId="0" borderId="66" xfId="0" applyNumberFormat="1" applyFont="1" applyFill="1" applyBorder="1" applyAlignment="1">
      <alignment horizontal="right" vertical="center" wrapText="1"/>
    </xf>
    <xf numFmtId="177" fontId="33" fillId="0" borderId="0" xfId="0" applyNumberFormat="1" applyFont="1" applyFill="1" applyBorder="1" applyAlignment="1">
      <alignment horizontal="right" vertical="center" wrapText="1"/>
    </xf>
    <xf numFmtId="177" fontId="29" fillId="0" borderId="0" xfId="0" applyNumberFormat="1" applyFont="1" applyFill="1" applyBorder="1" applyAlignment="1">
      <alignment vertical="center" wrapText="1"/>
    </xf>
    <xf numFmtId="177" fontId="33" fillId="0" borderId="0" xfId="0" applyNumberFormat="1" applyFont="1" applyFill="1" applyBorder="1" applyAlignment="1">
      <alignment vertical="center" wrapText="1"/>
    </xf>
    <xf numFmtId="0" fontId="29" fillId="3" borderId="5" xfId="0" applyFont="1" applyFill="1" applyBorder="1" applyAlignment="1">
      <alignment horizontal="center" vertical="center" wrapText="1"/>
    </xf>
    <xf numFmtId="0" fontId="29" fillId="3" borderId="1" xfId="0" applyFont="1" applyFill="1" applyBorder="1" applyAlignment="1">
      <alignment horizontal="left" vertical="center" wrapText="1"/>
    </xf>
    <xf numFmtId="0" fontId="33" fillId="3" borderId="67" xfId="0" applyFont="1" applyFill="1" applyBorder="1" applyAlignment="1">
      <alignment vertical="center" wrapText="1"/>
    </xf>
    <xf numFmtId="0" fontId="33" fillId="3" borderId="68" xfId="0" applyFont="1" applyFill="1" applyBorder="1" applyAlignment="1">
      <alignment vertical="center" wrapText="1"/>
    </xf>
    <xf numFmtId="0" fontId="33" fillId="3" borderId="69" xfId="0" applyFont="1" applyFill="1" applyBorder="1" applyAlignment="1">
      <alignment vertical="center" wrapText="1"/>
    </xf>
    <xf numFmtId="0" fontId="29" fillId="3" borderId="1" xfId="0" applyFont="1" applyFill="1" applyBorder="1" applyAlignment="1">
      <alignment vertical="center" wrapText="1"/>
    </xf>
    <xf numFmtId="0" fontId="29" fillId="3" borderId="70" xfId="0" applyFont="1" applyFill="1" applyBorder="1" applyAlignment="1">
      <alignment vertical="center" wrapText="1"/>
    </xf>
    <xf numFmtId="177" fontId="35" fillId="0" borderId="0" xfId="0" applyNumberFormat="1" applyFont="1" applyFill="1" applyBorder="1" applyAlignment="1">
      <alignment horizontal="center" vertical="top" wrapText="1"/>
    </xf>
    <xf numFmtId="177" fontId="35" fillId="0" borderId="9" xfId="0" applyNumberFormat="1" applyFont="1" applyFill="1" applyBorder="1" applyAlignment="1">
      <alignment horizontal="center" vertical="top" wrapText="1"/>
    </xf>
    <xf numFmtId="0" fontId="29" fillId="0" borderId="1" xfId="0" applyFont="1" applyFill="1" applyBorder="1" applyAlignment="1">
      <alignment horizontal="center" vertical="center" wrapText="1"/>
    </xf>
    <xf numFmtId="0" fontId="33" fillId="0" borderId="67" xfId="0" applyFont="1" applyFill="1" applyBorder="1" applyAlignment="1">
      <alignment vertical="center" wrapText="1"/>
    </xf>
    <xf numFmtId="0" fontId="33" fillId="0" borderId="68" xfId="0" applyFont="1" applyFill="1" applyBorder="1" applyAlignment="1">
      <alignment vertical="center" wrapText="1"/>
    </xf>
    <xf numFmtId="0" fontId="33" fillId="0" borderId="69" xfId="0" applyFont="1" applyFill="1" applyBorder="1" applyAlignment="1">
      <alignment vertical="center" wrapText="1"/>
    </xf>
    <xf numFmtId="0" fontId="29" fillId="0" borderId="70" xfId="0" applyFont="1" applyFill="1" applyBorder="1" applyAlignment="1">
      <alignment vertical="center" wrapText="1"/>
    </xf>
    <xf numFmtId="0" fontId="36" fillId="0" borderId="0" xfId="0" applyFont="1" applyFill="1" applyAlignment="1">
      <alignment vertical="center"/>
    </xf>
    <xf numFmtId="0" fontId="0" fillId="0" borderId="0" xfId="0" applyFill="1" applyBorder="1" applyAlignment="1">
      <alignment vertical="center"/>
    </xf>
    <xf numFmtId="0" fontId="29" fillId="3" borderId="1" xfId="0" applyFont="1" applyFill="1" applyBorder="1" applyAlignment="1">
      <alignment horizontal="center" vertical="center" wrapText="1"/>
    </xf>
    <xf numFmtId="0" fontId="29" fillId="3" borderId="61" xfId="0" applyFont="1" applyFill="1" applyBorder="1" applyAlignment="1">
      <alignment horizontal="center" vertical="center" wrapText="1"/>
    </xf>
    <xf numFmtId="0" fontId="29" fillId="3" borderId="61" xfId="0" applyFont="1" applyFill="1" applyBorder="1" applyAlignment="1">
      <alignment vertical="center" wrapText="1"/>
    </xf>
    <xf numFmtId="0" fontId="33" fillId="3" borderId="62" xfId="0" applyFont="1" applyFill="1" applyBorder="1" applyAlignment="1">
      <alignment vertical="center" wrapText="1"/>
    </xf>
    <xf numFmtId="0" fontId="33" fillId="3" borderId="63" xfId="0" applyFont="1" applyFill="1" applyBorder="1" applyAlignment="1">
      <alignment horizontal="left" vertical="center" wrapText="1"/>
    </xf>
    <xf numFmtId="0" fontId="33" fillId="3" borderId="63" xfId="0" applyFont="1" applyFill="1" applyBorder="1" applyAlignment="1">
      <alignment vertical="center" wrapText="1"/>
    </xf>
    <xf numFmtId="0" fontId="33" fillId="3" borderId="64" xfId="0" applyFont="1" applyFill="1" applyBorder="1" applyAlignment="1">
      <alignment vertical="center" wrapText="1"/>
    </xf>
    <xf numFmtId="0" fontId="29" fillId="3" borderId="65" xfId="0" applyFont="1" applyFill="1" applyBorder="1" applyAlignment="1">
      <alignment vertical="center" wrapText="1"/>
    </xf>
    <xf numFmtId="0" fontId="0" fillId="0" borderId="0" xfId="0" applyFill="1" applyAlignment="1">
      <alignment vertical="center" wrapText="1"/>
    </xf>
    <xf numFmtId="0" fontId="10" fillId="0" borderId="0" xfId="0" applyFont="1" applyFill="1" applyAlignment="1">
      <alignment vertical="center" wrapText="1"/>
    </xf>
    <xf numFmtId="0" fontId="0" fillId="0" borderId="0" xfId="0" applyFill="1" applyAlignment="1">
      <alignment horizontal="left" vertical="center" wrapText="1"/>
    </xf>
    <xf numFmtId="177" fontId="35" fillId="0" borderId="0" xfId="0" applyNumberFormat="1" applyFont="1" applyFill="1" applyBorder="1" applyAlignment="1">
      <alignment vertical="center" wrapText="1"/>
    </xf>
    <xf numFmtId="177" fontId="35" fillId="0" borderId="9" xfId="0" applyNumberFormat="1" applyFont="1" applyFill="1" applyBorder="1" applyAlignment="1">
      <alignment vertical="center" wrapText="1"/>
    </xf>
    <xf numFmtId="0" fontId="29" fillId="0" borderId="1" xfId="0" applyFont="1" applyFill="1" applyBorder="1" applyAlignment="1">
      <alignment horizontal="left" vertical="center" wrapText="1"/>
    </xf>
    <xf numFmtId="0" fontId="29" fillId="0" borderId="0" xfId="0" applyFont="1" applyFill="1" applyBorder="1" applyAlignment="1">
      <alignment vertical="center" wrapText="1"/>
    </xf>
    <xf numFmtId="176" fontId="35" fillId="0" borderId="78" xfId="0" applyNumberFormat="1" applyFont="1" applyFill="1" applyBorder="1" applyAlignment="1">
      <alignment vertical="center" wrapText="1"/>
    </xf>
    <xf numFmtId="177" fontId="35" fillId="0" borderId="72" xfId="0" applyNumberFormat="1" applyFont="1" applyFill="1" applyBorder="1" applyAlignment="1">
      <alignment horizontal="center" vertical="top" wrapText="1"/>
    </xf>
    <xf numFmtId="177" fontId="35" fillId="0" borderId="73" xfId="0" applyNumberFormat="1" applyFont="1" applyFill="1" applyBorder="1" applyAlignment="1">
      <alignment horizontal="center" vertical="top" wrapText="1"/>
    </xf>
    <xf numFmtId="0" fontId="29" fillId="0" borderId="82" xfId="0" applyFont="1" applyFill="1" applyBorder="1" applyAlignment="1">
      <alignment horizontal="center" vertical="center" wrapText="1"/>
    </xf>
    <xf numFmtId="0" fontId="29" fillId="0" borderId="82" xfId="0" applyFont="1" applyFill="1" applyBorder="1" applyAlignment="1">
      <alignment vertical="center" wrapText="1"/>
    </xf>
    <xf numFmtId="0" fontId="33" fillId="0" borderId="83" xfId="0" applyFont="1" applyFill="1" applyBorder="1" applyAlignment="1">
      <alignment vertical="center" wrapText="1"/>
    </xf>
    <xf numFmtId="0" fontId="33" fillId="0" borderId="84" xfId="0" applyFont="1" applyFill="1" applyBorder="1" applyAlignment="1">
      <alignment vertical="center" wrapText="1"/>
    </xf>
    <xf numFmtId="0" fontId="33" fillId="0" borderId="85" xfId="0" applyFont="1" applyFill="1" applyBorder="1" applyAlignment="1">
      <alignment vertical="center" wrapText="1"/>
    </xf>
    <xf numFmtId="0" fontId="29" fillId="0" borderId="86" xfId="0" applyFont="1" applyFill="1" applyBorder="1" applyAlignment="1">
      <alignment vertical="center" wrapText="1"/>
    </xf>
    <xf numFmtId="0" fontId="29" fillId="3" borderId="82" xfId="0" applyFont="1" applyFill="1" applyBorder="1" applyAlignment="1">
      <alignment horizontal="center" vertical="center" wrapText="1"/>
    </xf>
    <xf numFmtId="0" fontId="29" fillId="3" borderId="82" xfId="0" applyFont="1" applyFill="1" applyBorder="1" applyAlignment="1">
      <alignment vertical="center" wrapText="1"/>
    </xf>
    <xf numFmtId="0" fontId="33" fillId="3" borderId="83" xfId="0" applyFont="1" applyFill="1" applyBorder="1" applyAlignment="1">
      <alignment vertical="center" wrapText="1"/>
    </xf>
    <xf numFmtId="0" fontId="33" fillId="3" borderId="84" xfId="0" applyFont="1" applyFill="1" applyBorder="1" applyAlignment="1">
      <alignment vertical="center" wrapText="1"/>
    </xf>
    <xf numFmtId="0" fontId="33" fillId="3" borderId="85" xfId="0" applyFont="1" applyFill="1" applyBorder="1" applyAlignment="1">
      <alignment vertical="center" wrapText="1"/>
    </xf>
    <xf numFmtId="0" fontId="29" fillId="3" borderId="86" xfId="0" applyFont="1" applyFill="1" applyBorder="1" applyAlignment="1">
      <alignment vertical="center" wrapText="1"/>
    </xf>
    <xf numFmtId="0" fontId="0" fillId="0" borderId="0" xfId="0" applyFill="1" applyBorder="1">
      <alignment vertical="center"/>
    </xf>
    <xf numFmtId="0" fontId="29" fillId="3" borderId="82" xfId="0" applyFont="1" applyFill="1" applyBorder="1" applyAlignment="1">
      <alignment horizontal="left" vertical="center" wrapText="1"/>
    </xf>
    <xf numFmtId="176" fontId="29" fillId="0" borderId="51" xfId="0" applyNumberFormat="1" applyFont="1" applyFill="1" applyBorder="1" applyAlignment="1">
      <alignment horizontal="right" vertical="center" wrapText="1"/>
    </xf>
    <xf numFmtId="177" fontId="33" fillId="0" borderId="52" xfId="0" applyNumberFormat="1" applyFont="1" applyFill="1" applyBorder="1" applyAlignment="1">
      <alignment horizontal="right" vertical="center" wrapText="1"/>
    </xf>
    <xf numFmtId="177" fontId="29" fillId="0" borderId="52" xfId="0" applyNumberFormat="1" applyFont="1" applyFill="1" applyBorder="1" applyAlignment="1">
      <alignment vertical="center" wrapText="1"/>
    </xf>
    <xf numFmtId="177" fontId="33" fillId="0" borderId="52" xfId="0" applyNumberFormat="1" applyFont="1" applyFill="1" applyBorder="1" applyAlignment="1">
      <alignment vertical="center" wrapText="1"/>
    </xf>
    <xf numFmtId="0" fontId="29" fillId="3" borderId="87" xfId="0" applyFont="1" applyFill="1" applyBorder="1" applyAlignment="1">
      <alignment horizontal="center" vertical="center" wrapText="1"/>
    </xf>
    <xf numFmtId="0" fontId="29" fillId="3" borderId="87" xfId="0" applyFont="1" applyFill="1" applyBorder="1" applyAlignment="1">
      <alignment vertical="center" wrapText="1"/>
    </xf>
    <xf numFmtId="0" fontId="33" fillId="3" borderId="88" xfId="0" applyFont="1" applyFill="1" applyBorder="1" applyAlignment="1">
      <alignment vertical="center" wrapText="1"/>
    </xf>
    <xf numFmtId="0" fontId="33" fillId="3" borderId="89" xfId="0" applyFont="1" applyFill="1" applyBorder="1" applyAlignment="1">
      <alignment vertical="center" wrapText="1"/>
    </xf>
    <xf numFmtId="0" fontId="33" fillId="3" borderId="90" xfId="0" applyFont="1" applyFill="1" applyBorder="1" applyAlignment="1">
      <alignment vertical="center" wrapText="1"/>
    </xf>
    <xf numFmtId="0" fontId="29" fillId="3" borderId="91" xfId="0" applyFont="1" applyFill="1" applyBorder="1" applyAlignment="1">
      <alignment vertical="center" wrapText="1"/>
    </xf>
    <xf numFmtId="0" fontId="11" fillId="0" borderId="0" xfId="0" applyFont="1" applyFill="1" applyBorder="1" applyAlignment="1">
      <alignment horizontal="left" vertical="center"/>
    </xf>
    <xf numFmtId="0" fontId="0" fillId="0" borderId="0" xfId="0" applyFill="1" applyAlignment="1">
      <alignment horizontal="left" vertical="center"/>
    </xf>
    <xf numFmtId="0" fontId="25" fillId="0" borderId="40" xfId="0" applyFont="1" applyFill="1" applyBorder="1" applyAlignment="1">
      <alignment horizontal="left" vertical="center" shrinkToFit="1"/>
    </xf>
    <xf numFmtId="0" fontId="25" fillId="0" borderId="41" xfId="0" applyFont="1" applyFill="1" applyBorder="1" applyAlignment="1">
      <alignment horizontal="left" vertical="center" shrinkToFit="1"/>
    </xf>
    <xf numFmtId="0" fontId="25" fillId="0" borderId="25" xfId="0" applyFont="1" applyFill="1" applyBorder="1" applyAlignment="1">
      <alignment horizontal="left" vertical="center" shrinkToFit="1"/>
    </xf>
    <xf numFmtId="0" fontId="25" fillId="0" borderId="32" xfId="0" applyFont="1" applyFill="1" applyBorder="1" applyAlignment="1">
      <alignment horizontal="left" vertical="center" shrinkToFit="1"/>
    </xf>
    <xf numFmtId="0" fontId="25" fillId="0" borderId="33" xfId="0" applyFont="1" applyFill="1" applyBorder="1" applyAlignment="1">
      <alignment horizontal="left" vertical="center" shrinkToFit="1"/>
    </xf>
    <xf numFmtId="0" fontId="25" fillId="0" borderId="26" xfId="0" applyFont="1" applyFill="1" applyBorder="1" applyAlignment="1">
      <alignment horizontal="left" vertical="center" shrinkToFit="1"/>
    </xf>
    <xf numFmtId="176" fontId="35" fillId="0" borderId="66" xfId="0" applyNumberFormat="1" applyFont="1" applyFill="1" applyBorder="1" applyAlignment="1">
      <alignment vertical="center" wrapText="1"/>
    </xf>
    <xf numFmtId="0" fontId="0" fillId="0" borderId="1" xfId="0"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4" fillId="0" borderId="1" xfId="0" applyFont="1" applyFill="1" applyBorder="1" applyAlignment="1">
      <alignment vertical="center" wrapText="1"/>
    </xf>
    <xf numFmtId="0" fontId="6" fillId="0" borderId="1" xfId="0" applyNumberFormat="1" applyFont="1" applyFill="1" applyBorder="1" applyAlignment="1">
      <alignment horizontal="left" vertical="center" wrapText="1"/>
    </xf>
    <xf numFmtId="0" fontId="8" fillId="0" borderId="1" xfId="0" applyFont="1" applyFill="1" applyBorder="1" applyAlignment="1">
      <alignment vertical="center" wrapText="1"/>
    </xf>
    <xf numFmtId="0" fontId="6" fillId="0" borderId="1" xfId="1" applyFont="1" applyFill="1" applyBorder="1" applyAlignment="1">
      <alignment vertical="center" wrapText="1"/>
    </xf>
    <xf numFmtId="0" fontId="2" fillId="0" borderId="1" xfId="0" applyFont="1" applyFill="1" applyBorder="1" applyAlignment="1">
      <alignment horizontal="left" vertical="top" wrapText="1"/>
    </xf>
    <xf numFmtId="0" fontId="6" fillId="0" borderId="1" xfId="0" applyFont="1" applyFill="1" applyBorder="1">
      <alignment vertical="center"/>
    </xf>
    <xf numFmtId="0" fontId="4" fillId="0" borderId="1" xfId="0" applyNumberFormat="1" applyFont="1" applyFill="1" applyBorder="1" applyAlignment="1">
      <alignment horizontal="left" vertical="center" wrapText="1"/>
    </xf>
    <xf numFmtId="0" fontId="39" fillId="4" borderId="0" xfId="2" applyFont="1" applyFill="1" applyAlignment="1"/>
    <xf numFmtId="0" fontId="40" fillId="4" borderId="0" xfId="2" applyFont="1" applyFill="1" applyAlignment="1"/>
    <xf numFmtId="0" fontId="40" fillId="4" borderId="92" xfId="2" applyFont="1" applyFill="1" applyBorder="1" applyAlignment="1">
      <alignment shrinkToFit="1"/>
    </xf>
    <xf numFmtId="0" fontId="40" fillId="4" borderId="0" xfId="2" applyFont="1" applyFill="1" applyAlignment="1">
      <alignment vertical="center"/>
    </xf>
    <xf numFmtId="0" fontId="41" fillId="4" borderId="93" xfId="2" applyFont="1" applyFill="1" applyBorder="1" applyAlignment="1">
      <alignment horizontal="center" vertical="center" wrapText="1"/>
    </xf>
    <xf numFmtId="0" fontId="41" fillId="4" borderId="93" xfId="2" applyFont="1" applyFill="1" applyBorder="1" applyAlignment="1">
      <alignment horizontal="center" vertical="center" shrinkToFit="1"/>
    </xf>
    <xf numFmtId="0" fontId="40" fillId="4" borderId="93" xfId="2" applyFont="1" applyFill="1" applyBorder="1" applyAlignment="1">
      <alignment horizontal="center" vertical="center" wrapText="1"/>
    </xf>
    <xf numFmtId="0" fontId="43" fillId="4" borderId="93" xfId="2" applyFont="1" applyFill="1" applyBorder="1" applyAlignment="1">
      <alignment horizontal="center" vertical="center" wrapText="1"/>
    </xf>
    <xf numFmtId="0" fontId="40" fillId="4" borderId="0" xfId="2" applyFont="1" applyFill="1" applyAlignment="1">
      <alignment horizontal="center" vertical="center"/>
    </xf>
    <xf numFmtId="0" fontId="42" fillId="4" borderId="95" xfId="2" applyFont="1" applyFill="1" applyBorder="1" applyAlignment="1">
      <alignment horizontal="right" vertical="center" wrapText="1"/>
    </xf>
    <xf numFmtId="0" fontId="43" fillId="4" borderId="95" xfId="2" applyFont="1" applyFill="1" applyBorder="1" applyAlignment="1">
      <alignment horizontal="center" vertical="center" wrapText="1"/>
    </xf>
    <xf numFmtId="0" fontId="40" fillId="4" borderId="97" xfId="2" applyFont="1" applyFill="1" applyBorder="1" applyAlignment="1">
      <alignment vertical="top" shrinkToFit="1"/>
    </xf>
    <xf numFmtId="178" fontId="40" fillId="4" borderId="97" xfId="2" applyNumberFormat="1" applyFont="1" applyFill="1" applyBorder="1" applyAlignment="1">
      <alignment horizontal="right" vertical="center" shrinkToFit="1"/>
    </xf>
    <xf numFmtId="179" fontId="40" fillId="4" borderId="97" xfId="2" applyNumberFormat="1" applyFont="1" applyFill="1" applyBorder="1" applyAlignment="1">
      <alignment horizontal="right" vertical="center" shrinkToFit="1"/>
    </xf>
    <xf numFmtId="180" fontId="40" fillId="4" borderId="97" xfId="2" applyNumberFormat="1" applyFont="1" applyFill="1" applyBorder="1" applyAlignment="1">
      <alignment horizontal="right" vertical="center" shrinkToFit="1"/>
    </xf>
    <xf numFmtId="181" fontId="40" fillId="4" borderId="97" xfId="2" applyNumberFormat="1" applyFont="1" applyFill="1" applyBorder="1" applyAlignment="1">
      <alignment horizontal="right" vertical="center" shrinkToFit="1"/>
    </xf>
    <xf numFmtId="182" fontId="40" fillId="4" borderId="98" xfId="2" applyNumberFormat="1" applyFont="1" applyFill="1" applyBorder="1" applyAlignment="1">
      <alignment horizontal="right" vertical="center" shrinkToFit="1"/>
    </xf>
    <xf numFmtId="182" fontId="40" fillId="4" borderId="99" xfId="2" applyNumberFormat="1" applyFont="1" applyFill="1" applyBorder="1" applyAlignment="1">
      <alignment horizontal="right" vertical="center" shrinkToFit="1"/>
    </xf>
    <xf numFmtId="183" fontId="40" fillId="4" borderId="97" xfId="2" applyNumberFormat="1" applyFont="1" applyFill="1" applyBorder="1" applyAlignment="1">
      <alignment horizontal="right" vertical="center" shrinkToFit="1"/>
    </xf>
    <xf numFmtId="0" fontId="40" fillId="4" borderId="100" xfId="2" applyFont="1" applyFill="1" applyBorder="1" applyAlignment="1">
      <alignment vertical="top" shrinkToFit="1"/>
    </xf>
    <xf numFmtId="178" fontId="40" fillId="4" borderId="100" xfId="2" applyNumberFormat="1" applyFont="1" applyFill="1" applyBorder="1" applyAlignment="1">
      <alignment horizontal="right" vertical="center" shrinkToFit="1"/>
    </xf>
    <xf numFmtId="179" fontId="40" fillId="4" borderId="100" xfId="2" applyNumberFormat="1" applyFont="1" applyFill="1" applyBorder="1" applyAlignment="1">
      <alignment horizontal="right" vertical="center" shrinkToFit="1"/>
    </xf>
    <xf numFmtId="180" fontId="40" fillId="4" borderId="100" xfId="2" applyNumberFormat="1" applyFont="1" applyFill="1" applyBorder="1" applyAlignment="1">
      <alignment horizontal="right" vertical="center" shrinkToFit="1"/>
    </xf>
    <xf numFmtId="181" fontId="40" fillId="4" borderId="100" xfId="2" applyNumberFormat="1" applyFont="1" applyFill="1" applyBorder="1" applyAlignment="1">
      <alignment horizontal="right" vertical="center" shrinkToFit="1"/>
    </xf>
    <xf numFmtId="182" fontId="40" fillId="4" borderId="101" xfId="2" applyNumberFormat="1" applyFont="1" applyFill="1" applyBorder="1" applyAlignment="1">
      <alignment horizontal="right" vertical="center" shrinkToFit="1"/>
    </xf>
    <xf numFmtId="182" fontId="40" fillId="4" borderId="102" xfId="2" applyNumberFormat="1" applyFont="1" applyFill="1" applyBorder="1" applyAlignment="1">
      <alignment horizontal="right" vertical="center" shrinkToFit="1"/>
    </xf>
    <xf numFmtId="183" fontId="40" fillId="4" borderId="100" xfId="2" applyNumberFormat="1" applyFont="1" applyFill="1" applyBorder="1" applyAlignment="1">
      <alignment horizontal="right" vertical="center" shrinkToFit="1"/>
    </xf>
    <xf numFmtId="0" fontId="40" fillId="4" borderId="103" xfId="2" applyFont="1" applyFill="1" applyBorder="1" applyAlignment="1">
      <alignment horizontal="right" vertical="center" shrinkToFit="1"/>
    </xf>
    <xf numFmtId="0" fontId="40" fillId="4" borderId="103" xfId="2" applyFont="1" applyFill="1" applyBorder="1" applyAlignment="1">
      <alignment horizontal="distributed" vertical="justify" indent="3" shrinkToFit="1"/>
    </xf>
    <xf numFmtId="178" fontId="40" fillId="4" borderId="103" xfId="2" applyNumberFormat="1" applyFont="1" applyFill="1" applyBorder="1" applyAlignment="1">
      <alignment horizontal="right" vertical="center" shrinkToFit="1"/>
    </xf>
    <xf numFmtId="179" fontId="40" fillId="4" borderId="103" xfId="2" applyNumberFormat="1" applyFont="1" applyFill="1" applyBorder="1" applyAlignment="1">
      <alignment horizontal="right" vertical="center" shrinkToFit="1"/>
    </xf>
    <xf numFmtId="180" fontId="40" fillId="4" borderId="103" xfId="2" applyNumberFormat="1" applyFont="1" applyFill="1" applyBorder="1" applyAlignment="1">
      <alignment horizontal="right" vertical="center" shrinkToFit="1"/>
    </xf>
    <xf numFmtId="181" fontId="40" fillId="4" borderId="103" xfId="2" applyNumberFormat="1" applyFont="1" applyFill="1" applyBorder="1" applyAlignment="1">
      <alignment horizontal="right" vertical="center" shrinkToFit="1"/>
    </xf>
    <xf numFmtId="182" fontId="42" fillId="4" borderId="104" xfId="2" applyNumberFormat="1" applyFont="1" applyFill="1" applyBorder="1" applyAlignment="1">
      <alignment horizontal="right" vertical="center" shrinkToFit="1"/>
    </xf>
    <xf numFmtId="182" fontId="42" fillId="4" borderId="105" xfId="2" applyNumberFormat="1" applyFont="1" applyFill="1" applyBorder="1" applyAlignment="1">
      <alignment horizontal="right" vertical="center" shrinkToFit="1"/>
    </xf>
    <xf numFmtId="183" fontId="40" fillId="4" borderId="103" xfId="2" applyNumberFormat="1" applyFont="1" applyFill="1" applyBorder="1" applyAlignment="1">
      <alignment horizontal="right" vertical="center" shrinkToFit="1"/>
    </xf>
    <xf numFmtId="0" fontId="40" fillId="4" borderId="97" xfId="2" applyFont="1" applyFill="1" applyBorder="1" applyAlignment="1">
      <alignment horizontal="right" vertical="top" wrapText="1"/>
    </xf>
    <xf numFmtId="0" fontId="40" fillId="4" borderId="97" xfId="2" applyFont="1" applyFill="1" applyBorder="1" applyAlignment="1">
      <alignment horizontal="distributed" vertical="justify" wrapText="1" indent="3"/>
    </xf>
    <xf numFmtId="0" fontId="40" fillId="4" borderId="100" xfId="2" applyFont="1" applyFill="1" applyBorder="1" applyAlignment="1">
      <alignment horizontal="right" vertical="top" wrapText="1"/>
    </xf>
    <xf numFmtId="0" fontId="40" fillId="4" borderId="100" xfId="2" applyFont="1" applyFill="1" applyBorder="1" applyAlignment="1">
      <alignment horizontal="distributed" vertical="justify" wrapText="1" indent="3"/>
    </xf>
    <xf numFmtId="181" fontId="40" fillId="4" borderId="100" xfId="2" applyNumberFormat="1" applyFont="1" applyFill="1" applyBorder="1" applyAlignment="1">
      <alignment horizontal="right" vertical="center" indent="1" shrinkToFit="1"/>
    </xf>
    <xf numFmtId="181" fontId="40" fillId="4" borderId="101" xfId="2" applyNumberFormat="1" applyFont="1" applyFill="1" applyBorder="1" applyAlignment="1">
      <alignment horizontal="right" vertical="center" shrinkToFit="1"/>
    </xf>
    <xf numFmtId="181" fontId="40" fillId="4" borderId="102" xfId="2" applyNumberFormat="1" applyFont="1" applyFill="1" applyBorder="1" applyAlignment="1">
      <alignment horizontal="right" vertical="center" shrinkToFit="1"/>
    </xf>
    <xf numFmtId="0" fontId="37" fillId="0" borderId="0" xfId="2" applyFill="1" applyAlignment="1">
      <alignment vertical="center"/>
    </xf>
    <xf numFmtId="0" fontId="39" fillId="0" borderId="106" xfId="3" applyFont="1" applyFill="1" applyBorder="1" applyAlignment="1">
      <alignment horizontal="center" vertical="center"/>
    </xf>
    <xf numFmtId="0" fontId="39" fillId="0" borderId="107" xfId="3" applyFont="1" applyFill="1" applyBorder="1" applyAlignment="1">
      <alignment vertical="center"/>
    </xf>
    <xf numFmtId="0" fontId="39" fillId="0" borderId="108" xfId="3" applyFont="1" applyFill="1" applyBorder="1" applyAlignment="1">
      <alignment vertical="center"/>
    </xf>
    <xf numFmtId="0" fontId="44" fillId="0" borderId="0" xfId="3" applyFill="1" applyAlignment="1">
      <alignment vertical="center"/>
    </xf>
    <xf numFmtId="0" fontId="39" fillId="0" borderId="94" xfId="3" applyFont="1" applyFill="1" applyBorder="1" applyAlignment="1">
      <alignment horizontal="center" vertical="center"/>
    </xf>
    <xf numFmtId="0" fontId="39" fillId="0" borderId="116" xfId="3" applyFont="1" applyFill="1" applyBorder="1" applyAlignment="1">
      <alignment horizontal="center" vertical="center"/>
    </xf>
    <xf numFmtId="0" fontId="39" fillId="0" borderId="117" xfId="3" applyFont="1" applyFill="1" applyBorder="1" applyAlignment="1">
      <alignment horizontal="left" vertical="center" shrinkToFit="1"/>
    </xf>
    <xf numFmtId="184" fontId="39" fillId="0" borderId="118" xfId="3" applyNumberFormat="1" applyFont="1" applyFill="1" applyBorder="1" applyAlignment="1">
      <alignment horizontal="right" vertical="center" shrinkToFit="1"/>
    </xf>
    <xf numFmtId="0" fontId="39" fillId="0" borderId="119" xfId="3" applyFont="1" applyFill="1" applyBorder="1" applyAlignment="1">
      <alignment horizontal="center" vertical="center"/>
    </xf>
    <xf numFmtId="0" fontId="39" fillId="0" borderId="120" xfId="3" applyFont="1" applyFill="1" applyBorder="1" applyAlignment="1">
      <alignment horizontal="left" vertical="center" shrinkToFit="1"/>
    </xf>
    <xf numFmtId="184" fontId="39" fillId="0" borderId="95" xfId="3" applyNumberFormat="1" applyFont="1" applyFill="1" applyBorder="1" applyAlignment="1">
      <alignment horizontal="right" vertical="center" shrinkToFit="1"/>
    </xf>
    <xf numFmtId="0" fontId="47" fillId="0" borderId="0" xfId="2" applyFont="1" applyFill="1" applyAlignment="1">
      <alignment horizontal="center" vertical="center"/>
    </xf>
    <xf numFmtId="0" fontId="39" fillId="0" borderId="0" xfId="2" applyFont="1" applyFill="1" applyAlignment="1">
      <alignment horizontal="left" vertical="center"/>
    </xf>
    <xf numFmtId="0" fontId="48" fillId="0" borderId="0" xfId="2" applyFont="1" applyFill="1" applyAlignment="1">
      <alignment horizontal="right" vertical="center"/>
    </xf>
    <xf numFmtId="0" fontId="48" fillId="0" borderId="0" xfId="2" applyFont="1" applyFill="1" applyAlignment="1">
      <alignment horizontal="center" vertical="center" wrapText="1"/>
    </xf>
    <xf numFmtId="0" fontId="48" fillId="0" borderId="0" xfId="2" applyFont="1" applyFill="1" applyAlignment="1">
      <alignment horizontal="left" vertical="center"/>
    </xf>
    <xf numFmtId="0" fontId="48" fillId="0" borderId="0" xfId="2" applyFont="1" applyFill="1" applyAlignment="1">
      <alignment horizontal="center" vertical="center"/>
    </xf>
    <xf numFmtId="0" fontId="51" fillId="0" borderId="94" xfId="2" applyFont="1" applyFill="1" applyBorder="1" applyAlignment="1">
      <alignment horizontal="center" vertical="center" wrapText="1"/>
    </xf>
    <xf numFmtId="0" fontId="51" fillId="0" borderId="94" xfId="2" applyFont="1" applyFill="1" applyBorder="1" applyAlignment="1">
      <alignment horizontal="center" vertical="center" wrapText="1" shrinkToFit="1"/>
    </xf>
    <xf numFmtId="0" fontId="37" fillId="0" borderId="0" xfId="2" applyFill="1" applyAlignment="1">
      <alignment horizontal="center" vertical="center"/>
    </xf>
    <xf numFmtId="180" fontId="52" fillId="0" borderId="94" xfId="2" applyNumberFormat="1" applyFont="1" applyFill="1" applyBorder="1" applyAlignment="1">
      <alignment horizontal="center" vertical="center" wrapText="1"/>
    </xf>
    <xf numFmtId="180" fontId="40" fillId="0" borderId="94" xfId="2" applyNumberFormat="1" applyFont="1" applyFill="1" applyBorder="1" applyAlignment="1">
      <alignment horizontal="center" vertical="center"/>
    </xf>
    <xf numFmtId="180" fontId="39" fillId="0" borderId="94" xfId="2" applyNumberFormat="1" applyFont="1" applyFill="1" applyBorder="1" applyAlignment="1">
      <alignment horizontal="center" vertical="center" wrapText="1"/>
    </xf>
    <xf numFmtId="0" fontId="54" fillId="0" borderId="94" xfId="2" applyFont="1" applyFill="1" applyBorder="1" applyAlignment="1">
      <alignment vertical="center" wrapText="1"/>
    </xf>
    <xf numFmtId="0" fontId="55" fillId="5" borderId="94" xfId="2" applyFont="1" applyFill="1" applyBorder="1" applyAlignment="1">
      <alignment horizontal="left" vertical="center" wrapText="1"/>
    </xf>
    <xf numFmtId="180" fontId="57" fillId="5" borderId="94" xfId="2" applyNumberFormat="1" applyFont="1" applyFill="1" applyBorder="1" applyAlignment="1">
      <alignment horizontal="center" vertical="center" wrapText="1"/>
    </xf>
    <xf numFmtId="180" fontId="55" fillId="5" borderId="94" xfId="2" applyNumberFormat="1" applyFont="1" applyFill="1" applyBorder="1" applyAlignment="1">
      <alignment horizontal="center" vertical="center"/>
    </xf>
    <xf numFmtId="0" fontId="58" fillId="0" borderId="94" xfId="2" applyFont="1" applyFill="1" applyBorder="1" applyAlignment="1">
      <alignment vertical="center" wrapText="1"/>
    </xf>
    <xf numFmtId="0" fontId="59" fillId="5" borderId="94" xfId="2" applyFont="1" applyFill="1" applyBorder="1" applyAlignment="1">
      <alignment horizontal="left" vertical="center" wrapText="1"/>
    </xf>
    <xf numFmtId="0" fontId="37" fillId="0" borderId="0" xfId="2" applyFill="1" applyAlignment="1">
      <alignment horizontal="center" vertical="center" wrapText="1"/>
    </xf>
    <xf numFmtId="0" fontId="60" fillId="0" borderId="0" xfId="3" applyFont="1" applyFill="1" applyAlignment="1">
      <alignment vertical="center"/>
    </xf>
    <xf numFmtId="0" fontId="39" fillId="0" borderId="0" xfId="3" applyFont="1" applyFill="1" applyAlignment="1">
      <alignment vertical="center"/>
    </xf>
    <xf numFmtId="0" fontId="39" fillId="0" borderId="0" xfId="3" applyFont="1" applyFill="1" applyAlignment="1">
      <alignment horizontal="right" vertical="center"/>
    </xf>
    <xf numFmtId="0" fontId="39" fillId="0" borderId="118" xfId="3" applyFont="1" applyFill="1" applyBorder="1" applyAlignment="1">
      <alignment horizontal="left" vertical="center" shrinkToFit="1"/>
    </xf>
    <xf numFmtId="0" fontId="39" fillId="0" borderId="127" xfId="3" applyFont="1" applyFill="1" applyBorder="1" applyAlignment="1">
      <alignment horizontal="left" vertical="center" shrinkToFit="1"/>
    </xf>
    <xf numFmtId="0" fontId="39" fillId="0" borderId="116" xfId="3" applyFont="1" applyFill="1" applyBorder="1" applyAlignment="1">
      <alignment horizontal="left" vertical="center" shrinkToFit="1"/>
    </xf>
    <xf numFmtId="0" fontId="39" fillId="0" borderId="119" xfId="3" applyFont="1" applyFill="1" applyBorder="1" applyAlignment="1">
      <alignment horizontal="left" vertical="center" shrinkToFit="1"/>
    </xf>
    <xf numFmtId="0" fontId="39" fillId="0" borderId="95" xfId="3" applyFont="1" applyFill="1" applyBorder="1" applyAlignment="1">
      <alignment horizontal="left" vertical="center" shrinkToFit="1"/>
    </xf>
    <xf numFmtId="0" fontId="39" fillId="0" borderId="128" xfId="3" applyFont="1" applyFill="1" applyBorder="1" applyAlignment="1">
      <alignment horizontal="left" vertical="center" shrinkToFit="1"/>
    </xf>
    <xf numFmtId="0" fontId="42" fillId="0" borderId="0" xfId="4" applyFont="1" applyFill="1" applyAlignment="1">
      <alignment vertical="center"/>
    </xf>
    <xf numFmtId="0" fontId="39" fillId="0" borderId="0" xfId="4" applyFont="1" applyFill="1" applyAlignment="1">
      <alignment horizontal="left" vertical="center"/>
    </xf>
    <xf numFmtId="0" fontId="39" fillId="0" borderId="0" xfId="4" applyFont="1" applyFill="1" applyAlignment="1">
      <alignment vertical="center"/>
    </xf>
    <xf numFmtId="0" fontId="50" fillId="0" borderId="0" xfId="4" applyFont="1" applyFill="1" applyAlignment="1">
      <alignment vertical="distributed"/>
    </xf>
    <xf numFmtId="0" fontId="50" fillId="0" borderId="92" xfId="4" applyFont="1" applyFill="1" applyBorder="1" applyAlignment="1">
      <alignment vertical="distributed"/>
    </xf>
    <xf numFmtId="183" fontId="42" fillId="0" borderId="0" xfId="4" applyNumberFormat="1" applyFont="1" applyFill="1" applyAlignment="1">
      <alignment horizontal="center" vertical="center"/>
    </xf>
    <xf numFmtId="0" fontId="37" fillId="0" borderId="0" xfId="4" applyFill="1" applyAlignment="1">
      <alignment vertical="center"/>
    </xf>
    <xf numFmtId="0" fontId="51" fillId="0" borderId="112" xfId="4" applyFont="1" applyFill="1" applyBorder="1" applyAlignment="1">
      <alignment horizontal="right" vertical="center" wrapText="1"/>
    </xf>
    <xf numFmtId="0" fontId="62" fillId="0" borderId="112" xfId="4" applyFont="1" applyFill="1" applyBorder="1" applyAlignment="1">
      <alignment horizontal="right" vertical="center" wrapText="1"/>
    </xf>
    <xf numFmtId="0" fontId="62" fillId="0" borderId="113" xfId="4" applyFont="1" applyFill="1" applyBorder="1" applyAlignment="1">
      <alignment horizontal="right" vertical="center" wrapText="1"/>
    </xf>
    <xf numFmtId="0" fontId="62" fillId="0" borderId="0" xfId="4" applyFont="1" applyFill="1" applyAlignment="1">
      <alignment horizontal="right" vertical="center" wrapText="1"/>
    </xf>
    <xf numFmtId="0" fontId="62" fillId="0" borderId="96" xfId="4" applyFont="1" applyFill="1" applyBorder="1" applyAlignment="1">
      <alignment horizontal="right" vertical="center" wrapText="1"/>
    </xf>
    <xf numFmtId="0" fontId="42" fillId="0" borderId="0" xfId="4" applyFont="1" applyFill="1" applyAlignment="1">
      <alignment horizontal="right" vertical="center"/>
    </xf>
    <xf numFmtId="0" fontId="51" fillId="0" borderId="129" xfId="4" applyFont="1" applyFill="1" applyBorder="1" applyAlignment="1">
      <alignment horizontal="center" vertical="center" wrapText="1"/>
    </xf>
    <xf numFmtId="0" fontId="51" fillId="0" borderId="129" xfId="4" applyFont="1" applyFill="1" applyBorder="1" applyAlignment="1">
      <alignment horizontal="center" vertical="center"/>
    </xf>
    <xf numFmtId="180" fontId="42" fillId="0" borderId="129" xfId="4" applyNumberFormat="1" applyFont="1" applyFill="1" applyBorder="1" applyAlignment="1">
      <alignment horizontal="right" vertical="center" shrinkToFit="1"/>
    </xf>
    <xf numFmtId="181" fontId="42" fillId="0" borderId="129" xfId="4" applyNumberFormat="1" applyFont="1" applyFill="1" applyBorder="1" applyAlignment="1">
      <alignment horizontal="right" vertical="center" shrinkToFit="1"/>
    </xf>
    <xf numFmtId="183" fontId="42" fillId="0" borderId="129" xfId="4" applyNumberFormat="1" applyFont="1" applyFill="1" applyBorder="1" applyAlignment="1">
      <alignment horizontal="right" vertical="center" shrinkToFit="1"/>
    </xf>
    <xf numFmtId="0" fontId="51" fillId="0" borderId="97" xfId="4" applyFont="1" applyFill="1" applyBorder="1" applyAlignment="1">
      <alignment horizontal="center" vertical="center" wrapText="1"/>
    </xf>
    <xf numFmtId="0" fontId="51" fillId="0" borderId="97" xfId="4" applyFont="1" applyFill="1" applyBorder="1" applyAlignment="1">
      <alignment horizontal="center" vertical="center"/>
    </xf>
    <xf numFmtId="180" fontId="42" fillId="0" borderId="97" xfId="4" applyNumberFormat="1" applyFont="1" applyFill="1" applyBorder="1" applyAlignment="1">
      <alignment horizontal="right" vertical="center" shrinkToFit="1"/>
    </xf>
    <xf numFmtId="181" fontId="42" fillId="0" borderId="97" xfId="4" applyNumberFormat="1" applyFont="1" applyFill="1" applyBorder="1" applyAlignment="1">
      <alignment horizontal="right" vertical="center" shrinkToFit="1"/>
    </xf>
    <xf numFmtId="183" fontId="42" fillId="0" borderId="97" xfId="4" applyNumberFormat="1" applyFont="1" applyFill="1" applyBorder="1" applyAlignment="1">
      <alignment horizontal="right" vertical="center" shrinkToFit="1"/>
    </xf>
    <xf numFmtId="0" fontId="51" fillId="0" borderId="100" xfId="4" applyFont="1" applyFill="1" applyBorder="1" applyAlignment="1">
      <alignment horizontal="center" vertical="center" wrapText="1"/>
    </xf>
    <xf numFmtId="0" fontId="51" fillId="0" borderId="95" xfId="4" applyFont="1" applyFill="1" applyBorder="1" applyAlignment="1">
      <alignment horizontal="center" vertical="center"/>
    </xf>
    <xf numFmtId="180" fontId="42" fillId="0" borderId="100" xfId="4" applyNumberFormat="1" applyFont="1" applyFill="1" applyBorder="1" applyAlignment="1">
      <alignment horizontal="right" vertical="center" shrinkToFit="1"/>
    </xf>
    <xf numFmtId="181" fontId="42" fillId="0" borderId="100" xfId="4" applyNumberFormat="1" applyFont="1" applyFill="1" applyBorder="1" applyAlignment="1">
      <alignment horizontal="right" vertical="center" shrinkToFit="1"/>
    </xf>
    <xf numFmtId="183" fontId="42" fillId="0" borderId="100" xfId="4" applyNumberFormat="1" applyFont="1" applyFill="1" applyBorder="1" applyAlignment="1">
      <alignment horizontal="right" vertical="center" shrinkToFit="1"/>
    </xf>
    <xf numFmtId="180" fontId="42" fillId="4" borderId="118" xfId="4" applyNumberFormat="1" applyFont="1" applyFill="1" applyBorder="1" applyAlignment="1">
      <alignment horizontal="right" vertical="center" shrinkToFit="1"/>
    </xf>
    <xf numFmtId="181" fontId="42" fillId="4" borderId="118" xfId="4" applyNumberFormat="1" applyFont="1" applyFill="1" applyBorder="1" applyAlignment="1">
      <alignment horizontal="right" vertical="center" shrinkToFit="1"/>
    </xf>
    <xf numFmtId="183" fontId="42" fillId="4" borderId="118" xfId="4" applyNumberFormat="1" applyFont="1" applyFill="1" applyBorder="1" applyAlignment="1">
      <alignment horizontal="right" vertical="center" shrinkToFit="1"/>
    </xf>
    <xf numFmtId="180" fontId="42" fillId="4" borderId="97" xfId="4" applyNumberFormat="1" applyFont="1" applyFill="1" applyBorder="1" applyAlignment="1">
      <alignment horizontal="right" vertical="center" shrinkToFit="1"/>
    </xf>
    <xf numFmtId="181" fontId="42" fillId="4" borderId="97" xfId="4" applyNumberFormat="1" applyFont="1" applyFill="1" applyBorder="1" applyAlignment="1">
      <alignment horizontal="right" vertical="center" shrinkToFit="1"/>
    </xf>
    <xf numFmtId="183" fontId="42" fillId="4" borderId="97" xfId="4" applyNumberFormat="1" applyFont="1" applyFill="1" applyBorder="1" applyAlignment="1">
      <alignment horizontal="right" vertical="center" shrinkToFit="1"/>
    </xf>
    <xf numFmtId="181" fontId="42" fillId="4" borderId="100" xfId="4" applyNumberFormat="1" applyFont="1" applyFill="1" applyBorder="1" applyAlignment="1">
      <alignment horizontal="right" vertical="center" shrinkToFit="1"/>
    </xf>
    <xf numFmtId="0" fontId="60" fillId="0" borderId="0" xfId="5" applyFont="1" applyFill="1" applyAlignment="1">
      <alignment horizontal="left" vertical="top"/>
    </xf>
    <xf numFmtId="0" fontId="52" fillId="0" borderId="0" xfId="5" applyFont="1" applyFill="1" applyAlignment="1">
      <alignment horizontal="left" vertical="top"/>
    </xf>
    <xf numFmtId="0" fontId="52" fillId="0" borderId="0" xfId="5" applyFont="1" applyFill="1"/>
    <xf numFmtId="0" fontId="52" fillId="0" borderId="0" xfId="5" applyFont="1" applyFill="1" applyAlignment="1">
      <alignment horizontal="right"/>
    </xf>
    <xf numFmtId="0" fontId="63" fillId="0" borderId="0" xfId="5" applyFill="1"/>
    <xf numFmtId="0" fontId="52" fillId="0" borderId="94" xfId="5" applyFont="1" applyFill="1" applyBorder="1" applyAlignment="1">
      <alignment horizontal="center" vertical="center"/>
    </xf>
    <xf numFmtId="185" fontId="52" fillId="0" borderId="115" xfId="5" applyNumberFormat="1" applyFont="1" applyFill="1" applyBorder="1" applyAlignment="1">
      <alignment horizontal="center" vertical="center" wrapText="1"/>
    </xf>
    <xf numFmtId="0" fontId="52" fillId="0" borderId="95" xfId="5" applyFont="1" applyFill="1" applyBorder="1" applyAlignment="1">
      <alignment horizontal="center" vertical="center" wrapText="1"/>
    </xf>
    <xf numFmtId="0" fontId="49" fillId="0" borderId="94" xfId="5" applyFont="1" applyFill="1" applyBorder="1" applyAlignment="1">
      <alignment horizontal="center" vertical="distributed" textRotation="255" shrinkToFit="1"/>
    </xf>
    <xf numFmtId="0" fontId="42" fillId="0" borderId="94" xfId="5" applyFont="1" applyFill="1" applyBorder="1" applyAlignment="1">
      <alignment horizontal="center" vertical="distributed" textRotation="255" shrinkToFit="1"/>
    </xf>
    <xf numFmtId="0" fontId="40" fillId="0" borderId="129" xfId="5" applyFont="1" applyFill="1" applyBorder="1" applyAlignment="1">
      <alignment horizontal="center" vertical="center" wrapText="1"/>
    </xf>
    <xf numFmtId="181" fontId="40" fillId="0" borderId="129" xfId="5" applyNumberFormat="1" applyFont="1" applyFill="1" applyBorder="1" applyAlignment="1">
      <alignment horizontal="right" vertical="center" shrinkToFit="1"/>
    </xf>
    <xf numFmtId="0" fontId="40" fillId="0" borderId="97" xfId="5" applyFont="1" applyFill="1" applyBorder="1" applyAlignment="1">
      <alignment horizontal="center" vertical="center" wrapText="1"/>
    </xf>
    <xf numFmtId="181" fontId="40" fillId="0" borderId="97" xfId="5" applyNumberFormat="1" applyFont="1" applyFill="1" applyBorder="1" applyAlignment="1">
      <alignment horizontal="right" vertical="center" shrinkToFit="1"/>
    </xf>
    <xf numFmtId="0" fontId="40" fillId="0" borderId="94" xfId="5" applyFont="1" applyFill="1" applyBorder="1" applyAlignment="1">
      <alignment horizontal="center" vertical="center" wrapText="1"/>
    </xf>
    <xf numFmtId="181" fontId="40" fillId="0" borderId="94" xfId="5" applyNumberFormat="1" applyFont="1" applyFill="1" applyBorder="1" applyAlignment="1">
      <alignment horizontal="right" vertical="center" shrinkToFit="1"/>
    </xf>
    <xf numFmtId="0" fontId="51" fillId="0" borderId="93" xfId="5" applyFont="1" applyFill="1" applyBorder="1" applyAlignment="1">
      <alignment horizontal="center" vertical="center" wrapText="1"/>
    </xf>
    <xf numFmtId="181" fontId="40" fillId="0" borderId="93" xfId="5" applyNumberFormat="1" applyFont="1" applyFill="1" applyBorder="1" applyAlignment="1">
      <alignment horizontal="right" vertical="center" shrinkToFit="1"/>
    </xf>
    <xf numFmtId="0" fontId="51" fillId="0" borderId="94" xfId="5" applyFont="1" applyFill="1" applyBorder="1" applyAlignment="1">
      <alignment horizontal="center" vertical="center"/>
    </xf>
    <xf numFmtId="0" fontId="64" fillId="0" borderId="94" xfId="5" applyFont="1" applyFill="1" applyBorder="1" applyAlignment="1">
      <alignment horizontal="center" vertical="center" wrapText="1"/>
    </xf>
    <xf numFmtId="186" fontId="40" fillId="0" borderId="94" xfId="5" applyNumberFormat="1" applyFont="1" applyFill="1" applyBorder="1" applyAlignment="1">
      <alignment horizontal="right" vertical="center" shrinkToFit="1"/>
    </xf>
    <xf numFmtId="0" fontId="40" fillId="0" borderId="0" xfId="5" applyFont="1" applyFill="1" applyAlignment="1">
      <alignment horizontal="left" vertical="top"/>
    </xf>
    <xf numFmtId="0" fontId="8" fillId="0" borderId="0" xfId="1"/>
    <xf numFmtId="0" fontId="8" fillId="0" borderId="0" xfId="1" applyAlignment="1">
      <alignment shrinkToFit="1"/>
    </xf>
    <xf numFmtId="0" fontId="65" fillId="0" borderId="0" xfId="1" applyFont="1"/>
    <xf numFmtId="0" fontId="28" fillId="0" borderId="58" xfId="1" applyFont="1" applyBorder="1" applyAlignment="1">
      <alignment horizontal="center"/>
    </xf>
    <xf numFmtId="0" fontId="28" fillId="0" borderId="0" xfId="1" applyFont="1" applyAlignment="1">
      <alignment horizontal="center" wrapText="1"/>
    </xf>
    <xf numFmtId="0" fontId="28" fillId="0" borderId="0" xfId="1" applyFont="1" applyBorder="1" applyAlignment="1">
      <alignment horizontal="center"/>
    </xf>
    <xf numFmtId="0" fontId="8" fillId="0" borderId="0" xfId="1" applyAlignment="1">
      <alignment horizontal="centerContinuous" vertical="center"/>
    </xf>
    <xf numFmtId="0" fontId="8" fillId="0" borderId="0" xfId="1" applyAlignment="1">
      <alignment horizontal="centerContinuous" vertical="center" shrinkToFit="1"/>
    </xf>
    <xf numFmtId="0" fontId="8" fillId="0" borderId="137" xfId="1" applyBorder="1" applyAlignment="1">
      <alignment horizontal="centerContinuous" vertical="center"/>
    </xf>
    <xf numFmtId="0" fontId="8" fillId="0" borderId="0" xfId="1" applyBorder="1" applyAlignment="1">
      <alignment horizontal="centerContinuous" vertical="center"/>
    </xf>
    <xf numFmtId="0" fontId="8" fillId="0" borderId="0" xfId="1" applyBorder="1"/>
    <xf numFmtId="0" fontId="8" fillId="0" borderId="138" xfId="1" applyBorder="1" applyAlignment="1">
      <alignment horizontal="center" vertical="center" wrapText="1"/>
    </xf>
    <xf numFmtId="0" fontId="8" fillId="0" borderId="140" xfId="1" applyBorder="1" applyAlignment="1">
      <alignment horizontal="center" vertical="center" shrinkToFit="1"/>
    </xf>
    <xf numFmtId="0" fontId="29" fillId="0" borderId="140" xfId="1" applyFont="1" applyBorder="1" applyAlignment="1">
      <alignment horizontal="center" vertical="center" wrapText="1"/>
    </xf>
    <xf numFmtId="0" fontId="8" fillId="0" borderId="140" xfId="1" applyBorder="1" applyAlignment="1">
      <alignment horizontal="center" vertical="center" wrapText="1"/>
    </xf>
    <xf numFmtId="0" fontId="8" fillId="0" borderId="140" xfId="1" applyBorder="1" applyAlignment="1">
      <alignment horizontal="center" vertical="center"/>
    </xf>
    <xf numFmtId="0" fontId="8" fillId="0" borderId="141" xfId="1" applyBorder="1" applyAlignment="1">
      <alignment horizontal="center" vertical="center"/>
    </xf>
    <xf numFmtId="0" fontId="8" fillId="0" borderId="142" xfId="1" applyBorder="1" applyAlignment="1">
      <alignment horizontal="center" vertical="center" wrapText="1"/>
    </xf>
    <xf numFmtId="0" fontId="8" fillId="0" borderId="143" xfId="1" applyFill="1" applyBorder="1" applyAlignment="1">
      <alignment horizontal="center" vertical="center"/>
    </xf>
    <xf numFmtId="0" fontId="8" fillId="0" borderId="0" xfId="1" applyAlignment="1">
      <alignment vertical="center"/>
    </xf>
    <xf numFmtId="0" fontId="68" fillId="0" borderId="144" xfId="1" applyFont="1" applyBorder="1" applyAlignment="1">
      <alignment horizontal="center" vertical="center"/>
    </xf>
    <xf numFmtId="0" fontId="68" fillId="0" borderId="7" xfId="1" applyFont="1" applyBorder="1" applyAlignment="1">
      <alignment vertical="center" shrinkToFit="1"/>
    </xf>
    <xf numFmtId="0" fontId="8" fillId="0" borderId="1" xfId="1" applyBorder="1" applyAlignment="1">
      <alignment vertical="center"/>
    </xf>
    <xf numFmtId="0" fontId="8" fillId="0" borderId="1" xfId="1" applyBorder="1" applyAlignment="1">
      <alignment vertical="center" shrinkToFit="1"/>
    </xf>
    <xf numFmtId="0" fontId="8" fillId="0" borderId="1" xfId="1" applyBorder="1" applyAlignment="1">
      <alignment horizontal="distributed" vertical="center"/>
    </xf>
    <xf numFmtId="0" fontId="8" fillId="0" borderId="1" xfId="1" applyBorder="1" applyAlignment="1">
      <alignment horizontal="right" vertical="center"/>
    </xf>
    <xf numFmtId="0" fontId="8" fillId="0" borderId="1" xfId="1" applyBorder="1" applyAlignment="1">
      <alignment horizontal="center" vertical="center"/>
    </xf>
    <xf numFmtId="0" fontId="8" fillId="0" borderId="35" xfId="1" applyBorder="1" applyAlignment="1">
      <alignment horizontal="center" vertical="center"/>
    </xf>
    <xf numFmtId="0" fontId="8" fillId="0" borderId="145" xfId="1" applyBorder="1" applyAlignment="1">
      <alignment horizontal="distributed" vertical="center"/>
    </xf>
    <xf numFmtId="0" fontId="8" fillId="0" borderId="146" xfId="1" applyBorder="1" applyAlignment="1">
      <alignment vertical="center"/>
    </xf>
    <xf numFmtId="0" fontId="8" fillId="0" borderId="70" xfId="1" applyBorder="1" applyAlignment="1">
      <alignment vertical="center"/>
    </xf>
    <xf numFmtId="0" fontId="8" fillId="0" borderId="3" xfId="1" applyBorder="1" applyAlignment="1">
      <alignment vertical="center"/>
    </xf>
    <xf numFmtId="0" fontId="8" fillId="0" borderId="3" xfId="1" applyBorder="1" applyAlignment="1">
      <alignment vertical="center" shrinkToFit="1"/>
    </xf>
    <xf numFmtId="0" fontId="8" fillId="0" borderId="3" xfId="1" applyBorder="1" applyAlignment="1">
      <alignment horizontal="distributed" vertical="center"/>
    </xf>
    <xf numFmtId="0" fontId="8" fillId="0" borderId="3" xfId="1" applyBorder="1" applyAlignment="1">
      <alignment horizontal="right" vertical="center"/>
    </xf>
    <xf numFmtId="0" fontId="8" fillId="0" borderId="148" xfId="1" applyBorder="1" applyAlignment="1">
      <alignment horizontal="center" vertical="center"/>
    </xf>
    <xf numFmtId="0" fontId="8" fillId="0" borderId="16" xfId="1" applyBorder="1" applyAlignment="1">
      <alignment horizontal="center" vertical="center"/>
    </xf>
    <xf numFmtId="0" fontId="8" fillId="0" borderId="149" xfId="1" applyBorder="1" applyAlignment="1">
      <alignment horizontal="distributed" vertical="center"/>
    </xf>
    <xf numFmtId="0" fontId="8" fillId="0" borderId="150" xfId="1" applyBorder="1" applyAlignment="1">
      <alignment vertical="center"/>
    </xf>
    <xf numFmtId="0" fontId="68" fillId="0" borderId="151" xfId="1" applyFont="1" applyBorder="1" applyAlignment="1">
      <alignment horizontal="center" vertical="center"/>
    </xf>
    <xf numFmtId="0" fontId="68" fillId="0" borderId="152" xfId="1" applyFont="1" applyBorder="1" applyAlignment="1">
      <alignment vertical="center" shrinkToFit="1"/>
    </xf>
    <xf numFmtId="0" fontId="8" fillId="0" borderId="153" xfId="1" applyBorder="1" applyAlignment="1">
      <alignment vertical="center"/>
    </xf>
    <xf numFmtId="0" fontId="8" fillId="0" borderId="153" xfId="1" applyBorder="1" applyAlignment="1">
      <alignment vertical="center" shrinkToFit="1"/>
    </xf>
    <xf numFmtId="0" fontId="8" fillId="0" borderId="153" xfId="1" applyBorder="1" applyAlignment="1">
      <alignment horizontal="distributed" vertical="center"/>
    </xf>
    <xf numFmtId="0" fontId="8" fillId="0" borderId="153" xfId="1" applyBorder="1" applyAlignment="1">
      <alignment horizontal="right" vertical="center"/>
    </xf>
    <xf numFmtId="0" fontId="8" fillId="0" borderId="5" xfId="1" applyBorder="1" applyAlignment="1">
      <alignment horizontal="center" vertical="center"/>
    </xf>
    <xf numFmtId="0" fontId="8" fillId="0" borderId="154" xfId="1" applyBorder="1" applyAlignment="1">
      <alignment horizontal="center" vertical="center"/>
    </xf>
    <xf numFmtId="0" fontId="8" fillId="0" borderId="155" xfId="1" applyBorder="1" applyAlignment="1">
      <alignment horizontal="distributed" vertical="center"/>
    </xf>
    <xf numFmtId="0" fontId="8" fillId="0" borderId="156" xfId="1" applyBorder="1" applyAlignment="1">
      <alignment vertical="center"/>
    </xf>
    <xf numFmtId="0" fontId="68" fillId="0" borderId="157" xfId="1" applyFont="1" applyBorder="1" applyAlignment="1">
      <alignment horizontal="center" vertical="center"/>
    </xf>
    <xf numFmtId="0" fontId="68" fillId="0" borderId="158" xfId="1" applyFont="1" applyBorder="1" applyAlignment="1">
      <alignment vertical="center" shrinkToFit="1"/>
    </xf>
    <xf numFmtId="0" fontId="8" fillId="0" borderId="148" xfId="1" applyBorder="1" applyAlignment="1">
      <alignment vertical="center"/>
    </xf>
    <xf numFmtId="0" fontId="8" fillId="0" borderId="148" xfId="1" applyBorder="1" applyAlignment="1">
      <alignment vertical="center" shrinkToFit="1"/>
    </xf>
    <xf numFmtId="0" fontId="8" fillId="0" borderId="148" xfId="1" applyBorder="1" applyAlignment="1">
      <alignment horizontal="distributed" vertical="center"/>
    </xf>
    <xf numFmtId="0" fontId="8" fillId="0" borderId="148" xfId="1" applyBorder="1" applyAlignment="1">
      <alignment horizontal="right" vertical="center"/>
    </xf>
    <xf numFmtId="0" fontId="8" fillId="0" borderId="3" xfId="1" applyBorder="1" applyAlignment="1">
      <alignment horizontal="center" vertical="center"/>
    </xf>
    <xf numFmtId="0" fontId="8" fillId="0" borderId="159" xfId="1" applyBorder="1" applyAlignment="1">
      <alignment horizontal="center" vertical="center"/>
    </xf>
    <xf numFmtId="0" fontId="8" fillId="0" borderId="160" xfId="1" applyBorder="1" applyAlignment="1">
      <alignment horizontal="distributed" vertical="center"/>
    </xf>
    <xf numFmtId="0" fontId="8" fillId="0" borderId="161" xfId="1" applyBorder="1" applyAlignment="1">
      <alignment vertical="center"/>
    </xf>
    <xf numFmtId="0" fontId="8" fillId="0" borderId="5" xfId="1" applyBorder="1" applyAlignment="1">
      <alignment vertical="center"/>
    </xf>
    <xf numFmtId="0" fontId="8" fillId="0" borderId="5" xfId="1" applyBorder="1" applyAlignment="1">
      <alignment vertical="center" shrinkToFit="1"/>
    </xf>
    <xf numFmtId="0" fontId="8" fillId="0" borderId="5" xfId="1" applyBorder="1" applyAlignment="1">
      <alignment horizontal="distributed" vertical="center"/>
    </xf>
    <xf numFmtId="0" fontId="8" fillId="0" borderId="5" xfId="1" applyBorder="1" applyAlignment="1">
      <alignment horizontal="right" vertical="center"/>
    </xf>
    <xf numFmtId="0" fontId="8" fillId="0" borderId="153" xfId="1" applyBorder="1" applyAlignment="1">
      <alignment horizontal="center" vertical="center"/>
    </xf>
    <xf numFmtId="0" fontId="8" fillId="0" borderId="66" xfId="1" applyBorder="1" applyAlignment="1">
      <alignment vertical="center" wrapText="1"/>
    </xf>
    <xf numFmtId="0" fontId="8" fillId="0" borderId="0" xfId="1" applyAlignment="1">
      <alignment vertical="center" wrapText="1"/>
    </xf>
    <xf numFmtId="0" fontId="68" fillId="0" borderId="162" xfId="1" applyFont="1" applyBorder="1" applyAlignment="1">
      <alignment horizontal="center" vertical="center"/>
    </xf>
    <xf numFmtId="0" fontId="68" fillId="0" borderId="163" xfId="1" applyFont="1" applyBorder="1" applyAlignment="1">
      <alignment vertical="center" shrinkToFit="1"/>
    </xf>
    <xf numFmtId="0" fontId="8" fillId="0" borderId="164" xfId="1" applyBorder="1" applyAlignment="1">
      <alignment vertical="center"/>
    </xf>
    <xf numFmtId="0" fontId="68" fillId="0" borderId="165" xfId="1" applyFont="1" applyBorder="1" applyAlignment="1">
      <alignment horizontal="center" vertical="center"/>
    </xf>
    <xf numFmtId="0" fontId="8" fillId="0" borderId="6" xfId="1" applyBorder="1" applyAlignment="1">
      <alignment horizontal="center" vertical="center"/>
    </xf>
    <xf numFmtId="0" fontId="8" fillId="0" borderId="166" xfId="1" applyBorder="1" applyAlignment="1">
      <alignment horizontal="distributed" vertical="center"/>
    </xf>
    <xf numFmtId="0" fontId="68" fillId="0" borderId="167" xfId="1" applyFont="1" applyBorder="1" applyAlignment="1">
      <alignment horizontal="center" vertical="center"/>
    </xf>
    <xf numFmtId="0" fontId="68" fillId="0" borderId="81" xfId="1" applyFont="1" applyBorder="1" applyAlignment="1">
      <alignment vertical="center" shrinkToFit="1"/>
    </xf>
    <xf numFmtId="0" fontId="8" fillId="0" borderId="82" xfId="1" applyBorder="1" applyAlignment="1">
      <alignment vertical="center"/>
    </xf>
    <xf numFmtId="0" fontId="8" fillId="0" borderId="82" xfId="1" applyBorder="1" applyAlignment="1">
      <alignment vertical="center" shrinkToFit="1"/>
    </xf>
    <xf numFmtId="0" fontId="8" fillId="0" borderId="82" xfId="1" applyBorder="1" applyAlignment="1">
      <alignment horizontal="distributed" vertical="center"/>
    </xf>
    <xf numFmtId="0" fontId="8" fillId="0" borderId="82" xfId="1" applyBorder="1" applyAlignment="1">
      <alignment horizontal="right" vertical="center"/>
    </xf>
    <xf numFmtId="0" fontId="8" fillId="0" borderId="82" xfId="1" applyBorder="1" applyAlignment="1">
      <alignment horizontal="center" vertical="center"/>
    </xf>
    <xf numFmtId="0" fontId="8" fillId="0" borderId="79" xfId="1" applyBorder="1" applyAlignment="1">
      <alignment horizontal="center" vertical="center"/>
    </xf>
    <xf numFmtId="0" fontId="8" fillId="0" borderId="168" xfId="1" applyBorder="1" applyAlignment="1">
      <alignment horizontal="distributed" vertical="center"/>
    </xf>
    <xf numFmtId="0" fontId="8" fillId="0" borderId="86" xfId="1" applyBorder="1" applyAlignment="1">
      <alignment vertical="center"/>
    </xf>
    <xf numFmtId="0" fontId="8" fillId="0" borderId="147" xfId="1" applyBorder="1" applyAlignment="1">
      <alignment horizontal="center" vertical="center"/>
    </xf>
    <xf numFmtId="0" fontId="8" fillId="0" borderId="0" xfId="1" applyBorder="1" applyAlignment="1">
      <alignment vertical="center" shrinkToFit="1"/>
    </xf>
    <xf numFmtId="0" fontId="8" fillId="0" borderId="0" xfId="1" applyBorder="1" applyAlignment="1">
      <alignment vertical="center"/>
    </xf>
    <xf numFmtId="0" fontId="8" fillId="0" borderId="24" xfId="1" applyBorder="1" applyAlignment="1">
      <alignment vertical="center" shrinkToFit="1"/>
    </xf>
    <xf numFmtId="0" fontId="8" fillId="0" borderId="18" xfId="1" applyBorder="1" applyAlignment="1">
      <alignment vertical="center"/>
    </xf>
    <xf numFmtId="0" fontId="8" fillId="0" borderId="18" xfId="1" applyBorder="1" applyAlignment="1">
      <alignment horizontal="distributed" vertical="center"/>
    </xf>
    <xf numFmtId="0" fontId="8" fillId="0" borderId="18" xfId="1" applyBorder="1" applyAlignment="1">
      <alignment horizontal="right" vertical="center"/>
    </xf>
    <xf numFmtId="0" fontId="8" fillId="0" borderId="18" xfId="1" applyBorder="1" applyAlignment="1">
      <alignment horizontal="center" vertical="center"/>
    </xf>
    <xf numFmtId="0" fontId="8" fillId="0" borderId="58" xfId="1" applyBorder="1" applyAlignment="1">
      <alignment horizontal="center" vertical="center"/>
    </xf>
    <xf numFmtId="0" fontId="8" fillId="0" borderId="9" xfId="1" applyBorder="1" applyAlignment="1">
      <alignment vertical="center" shrinkToFit="1"/>
    </xf>
    <xf numFmtId="0" fontId="8" fillId="0" borderId="4" xfId="1" applyBorder="1" applyAlignment="1">
      <alignment vertical="center"/>
    </xf>
    <xf numFmtId="0" fontId="8" fillId="0" borderId="4" xfId="1" applyBorder="1" applyAlignment="1">
      <alignment horizontal="distributed" vertical="center"/>
    </xf>
    <xf numFmtId="0" fontId="8" fillId="0" borderId="4" xfId="1" applyBorder="1" applyAlignment="1">
      <alignment horizontal="right" vertical="center"/>
    </xf>
    <xf numFmtId="0" fontId="8" fillId="0" borderId="4" xfId="1" applyBorder="1" applyAlignment="1">
      <alignment horizontal="center" vertical="center"/>
    </xf>
    <xf numFmtId="0" fontId="8" fillId="0" borderId="171" xfId="1" applyBorder="1" applyAlignment="1">
      <alignment horizontal="center" vertical="center"/>
    </xf>
    <xf numFmtId="0" fontId="8" fillId="0" borderId="73" xfId="1" applyBorder="1" applyAlignment="1">
      <alignment vertical="center" shrinkToFit="1"/>
    </xf>
    <xf numFmtId="0" fontId="8" fillId="0" borderId="174" xfId="1" applyBorder="1" applyAlignment="1">
      <alignment vertical="center"/>
    </xf>
    <xf numFmtId="0" fontId="8" fillId="0" borderId="174" xfId="1" applyBorder="1" applyAlignment="1">
      <alignment horizontal="distributed" vertical="center"/>
    </xf>
    <xf numFmtId="0" fontId="8" fillId="0" borderId="174" xfId="1" applyBorder="1" applyAlignment="1">
      <alignment horizontal="right" vertical="center"/>
    </xf>
    <xf numFmtId="0" fontId="8" fillId="0" borderId="174" xfId="1" applyBorder="1" applyAlignment="1">
      <alignment horizontal="center" vertical="center"/>
    </xf>
    <xf numFmtId="0" fontId="8" fillId="0" borderId="137" xfId="1" applyBorder="1" applyAlignment="1">
      <alignment horizontal="center" vertical="center"/>
    </xf>
    <xf numFmtId="0" fontId="8" fillId="0" borderId="60" xfId="1" applyBorder="1" applyAlignment="1">
      <alignment shrinkToFit="1"/>
    </xf>
    <xf numFmtId="0" fontId="8" fillId="0" borderId="60" xfId="1" applyBorder="1"/>
    <xf numFmtId="0" fontId="8" fillId="0" borderId="178" xfId="1" applyBorder="1"/>
    <xf numFmtId="0" fontId="8" fillId="0" borderId="24" xfId="1" applyBorder="1"/>
    <xf numFmtId="0" fontId="8" fillId="0" borderId="18" xfId="1" applyBorder="1"/>
    <xf numFmtId="0" fontId="8" fillId="0" borderId="135" xfId="1" applyBorder="1" applyAlignment="1">
      <alignment horizontal="center" vertical="center"/>
    </xf>
    <xf numFmtId="0" fontId="8" fillId="0" borderId="58" xfId="1" applyBorder="1" applyAlignment="1"/>
    <xf numFmtId="0" fontId="8" fillId="0" borderId="0" xfId="1" applyBorder="1" applyAlignment="1">
      <alignment shrinkToFit="1"/>
    </xf>
    <xf numFmtId="0" fontId="8" fillId="0" borderId="181" xfId="1" applyBorder="1"/>
    <xf numFmtId="0" fontId="8" fillId="0" borderId="9" xfId="1" applyBorder="1"/>
    <xf numFmtId="0" fontId="8" fillId="0" borderId="4" xfId="1" applyBorder="1"/>
    <xf numFmtId="0" fontId="8" fillId="0" borderId="166" xfId="1" applyBorder="1" applyAlignment="1">
      <alignment horizontal="center" vertical="center"/>
    </xf>
    <xf numFmtId="0" fontId="8" fillId="0" borderId="70" xfId="1" applyBorder="1" applyAlignment="1"/>
    <xf numFmtId="0" fontId="16" fillId="0" borderId="60" xfId="1" applyFont="1" applyFill="1" applyBorder="1" applyAlignment="1">
      <alignment horizontal="center" vertical="center"/>
    </xf>
    <xf numFmtId="0" fontId="27" fillId="0" borderId="9" xfId="1" applyFont="1" applyBorder="1" applyAlignment="1">
      <alignment horizontal="center"/>
    </xf>
    <xf numFmtId="0" fontId="27" fillId="0" borderId="4" xfId="1" applyFont="1" applyBorder="1" applyAlignment="1">
      <alignment horizontal="center"/>
    </xf>
    <xf numFmtId="0" fontId="8" fillId="0" borderId="0" xfId="1" applyFill="1" applyBorder="1" applyAlignment="1">
      <alignment horizontal="center" vertical="center"/>
    </xf>
    <xf numFmtId="0" fontId="8" fillId="0" borderId="136" xfId="1" applyBorder="1"/>
    <xf numFmtId="0" fontId="8" fillId="0" borderId="174" xfId="1" applyBorder="1"/>
    <xf numFmtId="0" fontId="8" fillId="0" borderId="168" xfId="1" applyBorder="1" applyAlignment="1">
      <alignment horizontal="center" vertical="center"/>
    </xf>
    <xf numFmtId="0" fontId="8" fillId="0" borderId="86" xfId="1" applyBorder="1" applyAlignment="1"/>
    <xf numFmtId="0" fontId="7" fillId="0" borderId="140" xfId="1" applyFont="1" applyBorder="1" applyAlignment="1">
      <alignment horizontal="center" vertical="center"/>
    </xf>
    <xf numFmtId="0" fontId="8" fillId="0" borderId="0" xfId="1" applyAlignment="1"/>
    <xf numFmtId="0" fontId="8" fillId="0" borderId="0" xfId="1" applyAlignment="1">
      <alignment horizontal="left" wrapText="1" shrinkToFit="1"/>
    </xf>
    <xf numFmtId="0" fontId="8" fillId="0" borderId="139" xfId="1" applyBorder="1" applyAlignment="1">
      <alignment horizontal="center" vertical="center" wrapText="1" shrinkToFit="1"/>
    </xf>
    <xf numFmtId="0" fontId="8" fillId="0" borderId="143" xfId="1" applyBorder="1" applyAlignment="1">
      <alignment horizontal="center" vertical="center"/>
    </xf>
    <xf numFmtId="0" fontId="8" fillId="0" borderId="151" xfId="1" applyBorder="1" applyAlignment="1">
      <alignment horizontal="center" vertical="center"/>
    </xf>
    <xf numFmtId="0" fontId="8" fillId="5" borderId="166" xfId="1" applyFill="1" applyBorder="1" applyAlignment="1">
      <alignment horizontal="left" vertical="center" wrapText="1" shrinkToFit="1"/>
    </xf>
    <xf numFmtId="0" fontId="8" fillId="0" borderId="164" xfId="1" applyBorder="1" applyAlignment="1">
      <alignment vertical="center" shrinkToFit="1"/>
    </xf>
    <xf numFmtId="0" fontId="8" fillId="0" borderId="156" xfId="1" applyBorder="1" applyAlignment="1">
      <alignment horizontal="center" vertical="center"/>
    </xf>
    <xf numFmtId="0" fontId="8" fillId="0" borderId="165" xfId="1" applyBorder="1" applyAlignment="1">
      <alignment horizontal="center" vertical="center"/>
    </xf>
    <xf numFmtId="0" fontId="8" fillId="5" borderId="166" xfId="1" applyFill="1" applyBorder="1" applyAlignment="1">
      <alignment horizontal="left" vertical="center" wrapText="1"/>
    </xf>
    <xf numFmtId="0" fontId="8" fillId="0" borderId="70" xfId="1" applyBorder="1" applyAlignment="1">
      <alignment horizontal="center" vertical="center"/>
    </xf>
    <xf numFmtId="0" fontId="8" fillId="0" borderId="184" xfId="1" applyBorder="1" applyAlignment="1">
      <alignment horizontal="center" vertical="center"/>
    </xf>
    <xf numFmtId="0" fontId="8" fillId="0" borderId="166" xfId="1" applyBorder="1" applyAlignment="1">
      <alignment horizontal="left" vertical="center" wrapText="1" shrinkToFit="1"/>
    </xf>
    <xf numFmtId="0" fontId="8" fillId="0" borderId="14" xfId="1" applyBorder="1" applyAlignment="1">
      <alignment horizontal="left" vertical="center" wrapText="1" shrinkToFit="1"/>
    </xf>
    <xf numFmtId="0" fontId="8" fillId="0" borderId="185" xfId="1" applyBorder="1" applyAlignment="1">
      <alignment horizontal="center" vertical="center"/>
    </xf>
    <xf numFmtId="0" fontId="8" fillId="0" borderId="150" xfId="1" applyBorder="1" applyAlignment="1">
      <alignment horizontal="center" vertical="center"/>
    </xf>
    <xf numFmtId="0" fontId="29" fillId="5" borderId="166" xfId="1" applyFont="1" applyFill="1" applyBorder="1" applyAlignment="1">
      <alignment horizontal="left" vertical="center" wrapText="1"/>
    </xf>
    <xf numFmtId="0" fontId="8" fillId="0" borderId="0" xfId="1" applyFont="1" applyAlignment="1">
      <alignment horizontal="centerContinuous" vertical="center" shrinkToFit="1"/>
    </xf>
    <xf numFmtId="0" fontId="8" fillId="0" borderId="138" xfId="1" applyFont="1" applyBorder="1" applyAlignment="1">
      <alignment horizontal="center" vertical="center" wrapText="1"/>
    </xf>
    <xf numFmtId="0" fontId="8" fillId="0" borderId="139" xfId="1" applyFont="1" applyBorder="1" applyAlignment="1">
      <alignment horizontal="center" vertical="center" shrinkToFit="1"/>
    </xf>
    <xf numFmtId="0" fontId="8" fillId="0" borderId="140" xfId="1" applyFont="1" applyBorder="1" applyAlignment="1">
      <alignment horizontal="center" vertical="center" shrinkToFit="1"/>
    </xf>
    <xf numFmtId="0" fontId="8" fillId="0" borderId="144" xfId="1" applyFont="1" applyBorder="1" applyAlignment="1">
      <alignment horizontal="center" vertical="center"/>
    </xf>
    <xf numFmtId="0" fontId="8" fillId="0" borderId="14" xfId="1" applyFont="1" applyBorder="1" applyAlignment="1">
      <alignment vertical="center" shrinkToFit="1"/>
    </xf>
    <xf numFmtId="0" fontId="8" fillId="0" borderId="7" xfId="1" applyFont="1" applyBorder="1" applyAlignment="1">
      <alignment vertical="center" shrinkToFit="1"/>
    </xf>
    <xf numFmtId="0" fontId="8" fillId="0" borderId="147" xfId="1" applyFont="1" applyBorder="1" applyAlignment="1">
      <alignment horizontal="center" vertical="center"/>
    </xf>
    <xf numFmtId="0" fontId="8" fillId="0" borderId="151" xfId="1" applyFont="1" applyBorder="1" applyAlignment="1">
      <alignment horizontal="center" vertical="center"/>
    </xf>
    <xf numFmtId="0" fontId="8" fillId="0" borderId="152" xfId="1" applyFont="1" applyBorder="1" applyAlignment="1">
      <alignment vertical="center" shrinkToFit="1"/>
    </xf>
    <xf numFmtId="0" fontId="8" fillId="0" borderId="157" xfId="1" applyFont="1" applyBorder="1" applyAlignment="1">
      <alignment horizontal="center" vertical="center"/>
    </xf>
    <xf numFmtId="0" fontId="8" fillId="0" borderId="158" xfId="1" applyFont="1" applyBorder="1" applyAlignment="1">
      <alignment vertical="center" shrinkToFit="1"/>
    </xf>
    <xf numFmtId="0" fontId="8" fillId="0" borderId="38" xfId="1" applyFont="1" applyBorder="1" applyAlignment="1">
      <alignment vertical="center" shrinkToFi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52" fillId="0" borderId="0" xfId="4" applyFont="1" applyFill="1" applyAlignment="1">
      <alignment vertical="center"/>
    </xf>
    <xf numFmtId="0" fontId="44" fillId="0" borderId="0" xfId="4" applyFont="1" applyFill="1" applyAlignment="1">
      <alignment vertical="center"/>
    </xf>
    <xf numFmtId="0" fontId="44" fillId="0" borderId="0" xfId="4" applyFont="1" applyFill="1" applyAlignment="1">
      <alignment horizontal="center" vertical="center"/>
    </xf>
    <xf numFmtId="0" fontId="70" fillId="0" borderId="0" xfId="4" applyFont="1" applyFill="1" applyAlignment="1">
      <alignment horizontal="left"/>
    </xf>
    <xf numFmtId="0" fontId="39" fillId="0" borderId="93" xfId="4" applyFont="1" applyFill="1" applyBorder="1" applyAlignment="1">
      <alignment vertical="top" shrinkToFit="1"/>
    </xf>
    <xf numFmtId="0" fontId="69" fillId="0" borderId="121" xfId="4" applyFont="1" applyFill="1" applyBorder="1" applyAlignment="1">
      <alignment horizontal="right" vertical="top"/>
    </xf>
    <xf numFmtId="0" fontId="69" fillId="0" borderId="122" xfId="4" applyFont="1" applyFill="1" applyBorder="1" applyAlignment="1">
      <alignment horizontal="center" vertical="top"/>
    </xf>
    <xf numFmtId="0" fontId="69" fillId="0" borderId="122" xfId="4" applyFont="1" applyFill="1" applyBorder="1" applyAlignment="1">
      <alignment vertical="top"/>
    </xf>
    <xf numFmtId="0" fontId="69" fillId="0" borderId="123" xfId="4" applyFont="1" applyFill="1" applyBorder="1" applyAlignment="1">
      <alignment vertical="top"/>
    </xf>
    <xf numFmtId="0" fontId="69" fillId="0" borderId="96" xfId="4" applyFont="1" applyFill="1" applyBorder="1" applyAlignment="1">
      <alignment horizontal="center" shrinkToFit="1"/>
    </xf>
    <xf numFmtId="0" fontId="69" fillId="0" borderId="112" xfId="4" applyFont="1" applyFill="1" applyBorder="1" applyAlignment="1">
      <alignment horizontal="center" vertical="top" shrinkToFit="1"/>
    </xf>
    <xf numFmtId="0" fontId="69" fillId="0" borderId="93" xfId="4" applyFont="1" applyFill="1" applyBorder="1" applyAlignment="1">
      <alignment horizontal="center" vertical="top" shrinkToFit="1"/>
    </xf>
    <xf numFmtId="0" fontId="39" fillId="0" borderId="95" xfId="4" applyFont="1" applyFill="1" applyBorder="1" applyAlignment="1">
      <alignment vertical="center" shrinkToFit="1"/>
    </xf>
    <xf numFmtId="0" fontId="52" fillId="0" borderId="94" xfId="4" applyFont="1" applyFill="1" applyBorder="1" applyAlignment="1">
      <alignment horizontal="center" vertical="center" shrinkToFit="1"/>
    </xf>
    <xf numFmtId="0" fontId="52" fillId="0" borderId="95" xfId="4" applyFont="1" applyFill="1" applyBorder="1" applyAlignment="1">
      <alignment horizontal="center" vertical="center" shrinkToFit="1"/>
    </xf>
    <xf numFmtId="0" fontId="50" fillId="0" borderId="94" xfId="4" applyFont="1" applyFill="1" applyBorder="1" applyAlignment="1">
      <alignment vertical="center"/>
    </xf>
    <xf numFmtId="0" fontId="50" fillId="0" borderId="94" xfId="4" applyFont="1" applyFill="1" applyBorder="1" applyAlignment="1">
      <alignment horizontal="center" vertical="center"/>
    </xf>
    <xf numFmtId="0" fontId="72" fillId="0" borderId="94" xfId="4" applyFont="1" applyFill="1" applyBorder="1" applyAlignment="1">
      <alignment vertical="center" wrapText="1"/>
    </xf>
    <xf numFmtId="0" fontId="39" fillId="0" borderId="94" xfId="4" applyFont="1" applyFill="1" applyBorder="1" applyAlignment="1">
      <alignment horizontal="left" vertical="center" wrapText="1"/>
    </xf>
    <xf numFmtId="180" fontId="39" fillId="0" borderId="94" xfId="4" applyNumberFormat="1" applyFont="1" applyFill="1" applyBorder="1" applyAlignment="1">
      <alignment horizontal="right" vertical="center" shrinkToFit="1"/>
    </xf>
    <xf numFmtId="181" fontId="39" fillId="0" borderId="94" xfId="4" applyNumberFormat="1" applyFont="1" applyFill="1" applyBorder="1" applyAlignment="1">
      <alignment horizontal="right" vertical="center" shrinkToFit="1"/>
    </xf>
    <xf numFmtId="0" fontId="52" fillId="0" borderId="0" xfId="4" applyFont="1" applyFill="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Font="1" applyFill="1" applyBorder="1" applyAlignment="1">
      <alignment horizontal="center" vertical="top" textRotation="255" wrapText="1"/>
    </xf>
    <xf numFmtId="0" fontId="2"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0" fillId="0" borderId="0" xfId="0" applyFill="1" applyAlignment="1">
      <alignment horizontal="left" vertical="center"/>
    </xf>
    <xf numFmtId="0" fontId="13" fillId="0" borderId="3" xfId="0" applyFont="1" applyFill="1" applyBorder="1" applyAlignment="1">
      <alignment horizontal="center" vertical="center" wrapText="1" shrinkToFit="1"/>
    </xf>
    <xf numFmtId="0" fontId="13" fillId="0" borderId="5" xfId="0" applyFont="1" applyFill="1" applyBorder="1" applyAlignment="1">
      <alignment horizontal="center" vertical="center" shrinkToFit="1"/>
    </xf>
    <xf numFmtId="0" fontId="15" fillId="0" borderId="0" xfId="0" applyFont="1" applyFill="1" applyAlignment="1">
      <alignment horizontal="center" vertical="center"/>
    </xf>
    <xf numFmtId="0" fontId="15" fillId="0" borderId="0" xfId="0" applyFont="1" applyFill="1" applyBorder="1" applyAlignment="1">
      <alignment horizontal="left" vertical="center"/>
    </xf>
    <xf numFmtId="0" fontId="0" fillId="0" borderId="0" xfId="0" applyFill="1" applyBorder="1" applyAlignment="1">
      <alignment horizontal="left" vertical="center"/>
    </xf>
    <xf numFmtId="0" fontId="16" fillId="0" borderId="10" xfId="0" applyFont="1" applyFill="1" applyBorder="1" applyAlignment="1">
      <alignment horizontal="left"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17" fillId="0" borderId="13" xfId="0" applyFont="1" applyFill="1" applyBorder="1" applyAlignment="1">
      <alignment horizontal="center" vertical="center"/>
    </xf>
    <xf numFmtId="0" fontId="17" fillId="0" borderId="16"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9" xfId="0" applyFont="1" applyFill="1" applyBorder="1" applyAlignment="1">
      <alignment horizontal="center" vertical="center"/>
    </xf>
    <xf numFmtId="0" fontId="17" fillId="0" borderId="3" xfId="0" applyFont="1" applyFill="1" applyBorder="1" applyAlignment="1">
      <alignment horizontal="center" vertical="center" wrapText="1" shrinkToFit="1"/>
    </xf>
    <xf numFmtId="0" fontId="22" fillId="0" borderId="4" xfId="0" applyFont="1" applyFill="1" applyBorder="1" applyAlignment="1">
      <alignment horizontal="center" vertical="center" wrapText="1" shrinkToFit="1"/>
    </xf>
    <xf numFmtId="0" fontId="19" fillId="2" borderId="8"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4" fillId="0" borderId="18" xfId="0" applyFont="1" applyFill="1" applyBorder="1" applyAlignment="1">
      <alignment horizontal="center" vertical="center"/>
    </xf>
    <xf numFmtId="0" fontId="25" fillId="0" borderId="19" xfId="0" applyFont="1" applyFill="1"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25" fillId="0" borderId="25" xfId="0" applyFont="1" applyFill="1" applyBorder="1" applyAlignment="1">
      <alignment horizontal="center" vertical="center" shrinkToFit="1"/>
    </xf>
    <xf numFmtId="0" fontId="25" fillId="0" borderId="26" xfId="0" applyFont="1" applyFill="1" applyBorder="1" applyAlignment="1">
      <alignment horizontal="center" vertical="center" shrinkToFit="1"/>
    </xf>
    <xf numFmtId="0" fontId="25" fillId="0" borderId="27" xfId="0" applyFont="1" applyFill="1" applyBorder="1" applyAlignment="1">
      <alignment horizontal="center" vertical="center" shrinkToFit="1"/>
    </xf>
    <xf numFmtId="0" fontId="25" fillId="0" borderId="25" xfId="0" applyFont="1" applyFill="1"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24" fillId="0" borderId="39" xfId="0" applyFont="1" applyFill="1" applyBorder="1" applyAlignment="1">
      <alignment horizontal="center" vertical="center"/>
    </xf>
    <xf numFmtId="0" fontId="24" fillId="0" borderId="43" xfId="0" applyFont="1" applyFill="1" applyBorder="1" applyAlignment="1">
      <alignment horizontal="center" vertical="center"/>
    </xf>
    <xf numFmtId="0" fontId="24" fillId="0" borderId="44" xfId="0" applyFont="1" applyFill="1" applyBorder="1" applyAlignment="1">
      <alignment horizontal="center" vertical="center"/>
    </xf>
    <xf numFmtId="0" fontId="24" fillId="0" borderId="45" xfId="0" applyFont="1" applyFill="1" applyBorder="1" applyAlignment="1">
      <alignment horizontal="center" vertical="center"/>
    </xf>
    <xf numFmtId="0" fontId="24" fillId="0" borderId="46" xfId="0" applyFont="1" applyFill="1" applyBorder="1" applyAlignment="1">
      <alignment horizontal="center" vertical="center"/>
    </xf>
    <xf numFmtId="0" fontId="25" fillId="0" borderId="40" xfId="0" applyFont="1" applyFill="1" applyBorder="1" applyAlignment="1">
      <alignment horizontal="left" vertical="center" shrinkToFit="1"/>
    </xf>
    <xf numFmtId="0" fontId="25" fillId="0" borderId="41" xfId="0" applyFont="1" applyFill="1" applyBorder="1" applyAlignment="1">
      <alignment horizontal="left" vertical="center" shrinkToFit="1"/>
    </xf>
    <xf numFmtId="0" fontId="25" fillId="0" borderId="49" xfId="0" applyFont="1" applyFill="1" applyBorder="1" applyAlignment="1">
      <alignment horizontal="left" vertical="center" shrinkToFit="1"/>
    </xf>
    <xf numFmtId="0" fontId="25" fillId="0" borderId="43" xfId="0" applyFont="1" applyFill="1" applyBorder="1" applyAlignment="1">
      <alignment horizontal="left" vertical="center" shrinkToFit="1"/>
    </xf>
    <xf numFmtId="0" fontId="25" fillId="0" borderId="25" xfId="0" applyFont="1" applyFill="1" applyBorder="1" applyAlignment="1">
      <alignment horizontal="left" vertical="center" shrinkToFit="1"/>
    </xf>
    <xf numFmtId="0" fontId="25" fillId="0" borderId="32" xfId="0" applyFont="1" applyFill="1" applyBorder="1" applyAlignment="1">
      <alignment horizontal="left" vertical="center" shrinkToFit="1"/>
    </xf>
    <xf numFmtId="0" fontId="25" fillId="0" borderId="33" xfId="0" applyFont="1" applyFill="1" applyBorder="1" applyAlignment="1">
      <alignment horizontal="left" vertical="center" shrinkToFit="1"/>
    </xf>
    <xf numFmtId="0" fontId="25" fillId="0" borderId="50" xfId="0" applyFont="1" applyFill="1" applyBorder="1" applyAlignment="1">
      <alignment horizontal="left" vertical="center" shrinkToFit="1"/>
    </xf>
    <xf numFmtId="0" fontId="25" fillId="0" borderId="26" xfId="0" applyFont="1" applyFill="1" applyBorder="1" applyAlignment="1">
      <alignment horizontal="left" vertical="center" shrinkToFit="1"/>
    </xf>
    <xf numFmtId="0" fontId="25" fillId="0" borderId="27" xfId="0" applyFont="1" applyFill="1" applyBorder="1" applyAlignment="1">
      <alignment horizontal="left" vertical="center" shrinkToFit="1"/>
    </xf>
    <xf numFmtId="0" fontId="25" fillId="0" borderId="40" xfId="0" applyFont="1" applyFill="1" applyBorder="1" applyAlignment="1">
      <alignment horizontal="left" vertical="center"/>
    </xf>
    <xf numFmtId="0" fontId="0" fillId="0" borderId="41" xfId="0" applyBorder="1" applyAlignment="1">
      <alignment horizontal="left" vertical="center"/>
    </xf>
    <xf numFmtId="0" fontId="0" fillId="0" borderId="49" xfId="0" applyBorder="1" applyAlignment="1">
      <alignment horizontal="left" vertical="center"/>
    </xf>
    <xf numFmtId="0" fontId="25" fillId="0" borderId="32" xfId="0" applyFont="1" applyFill="1" applyBorder="1" applyAlignment="1">
      <alignment horizontal="left" vertical="center"/>
    </xf>
    <xf numFmtId="0" fontId="0" fillId="0" borderId="33" xfId="0" applyBorder="1" applyAlignment="1">
      <alignment horizontal="left" vertical="center"/>
    </xf>
    <xf numFmtId="0" fontId="0" fillId="0" borderId="50" xfId="0" applyBorder="1" applyAlignment="1">
      <alignment horizontal="left" vertical="center"/>
    </xf>
    <xf numFmtId="176" fontId="35" fillId="0" borderId="66" xfId="0" applyNumberFormat="1" applyFont="1" applyFill="1" applyBorder="1" applyAlignment="1">
      <alignment vertical="center" wrapText="1"/>
    </xf>
    <xf numFmtId="0" fontId="29" fillId="0" borderId="13"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14" xfId="0" applyFont="1" applyFill="1" applyBorder="1" applyAlignment="1">
      <alignment horizontal="left" vertical="center" wrapText="1"/>
    </xf>
    <xf numFmtId="0" fontId="29" fillId="0" borderId="71"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8" fillId="0" borderId="0" xfId="0" applyFont="1" applyFill="1" applyAlignment="1">
      <alignment horizontal="left" vertical="center" wrapText="1"/>
    </xf>
    <xf numFmtId="0" fontId="30" fillId="0" borderId="2" xfId="0" applyFont="1" applyFill="1" applyBorder="1" applyAlignment="1">
      <alignment vertical="center"/>
    </xf>
    <xf numFmtId="0" fontId="0" fillId="0" borderId="2" xfId="0" applyFill="1" applyBorder="1" applyAlignment="1">
      <alignment vertical="center"/>
    </xf>
    <xf numFmtId="0" fontId="0" fillId="0" borderId="1" xfId="0" applyFill="1" applyBorder="1" applyAlignment="1">
      <alignment horizontal="center" vertical="center"/>
    </xf>
    <xf numFmtId="0" fontId="15" fillId="0" borderId="0" xfId="0" applyFont="1" applyFill="1" applyAlignment="1">
      <alignment horizontal="left" vertical="center" wrapText="1"/>
    </xf>
    <xf numFmtId="0" fontId="16" fillId="0" borderId="0" xfId="0" applyFont="1" applyFill="1" applyBorder="1" applyAlignment="1">
      <alignment horizontal="center" vertical="center" wrapText="1"/>
    </xf>
    <xf numFmtId="0" fontId="29" fillId="0" borderId="51"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22" xfId="0" applyFont="1" applyFill="1" applyBorder="1" applyAlignment="1">
      <alignment horizontal="left" vertical="center" wrapText="1"/>
    </xf>
    <xf numFmtId="0" fontId="29" fillId="0" borderId="60" xfId="0" applyFont="1" applyFill="1" applyBorder="1" applyAlignment="1">
      <alignment horizontal="left" vertical="center" wrapText="1"/>
    </xf>
    <xf numFmtId="0" fontId="29" fillId="0" borderId="24" xfId="0" applyFont="1" applyFill="1" applyBorder="1" applyAlignment="1">
      <alignment horizontal="left" vertical="center" wrapText="1"/>
    </xf>
    <xf numFmtId="0" fontId="29" fillId="0" borderId="35"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8" xfId="0" applyFont="1" applyFill="1" applyBorder="1" applyAlignment="1">
      <alignment horizontal="left" vertical="center" wrapText="1"/>
    </xf>
    <xf numFmtId="0" fontId="25" fillId="0" borderId="74" xfId="0" applyFont="1" applyFill="1" applyBorder="1" applyAlignment="1">
      <alignment horizontal="left" vertical="center" shrinkToFit="1"/>
    </xf>
    <xf numFmtId="0" fontId="25" fillId="0" borderId="75" xfId="0" applyFont="1" applyFill="1" applyBorder="1" applyAlignment="1">
      <alignment horizontal="left" vertical="center" shrinkToFit="1"/>
    </xf>
    <xf numFmtId="0" fontId="25" fillId="0" borderId="76" xfId="0" applyFont="1" applyFill="1" applyBorder="1" applyAlignment="1">
      <alignment horizontal="left" vertical="center" shrinkToFit="1"/>
    </xf>
    <xf numFmtId="0" fontId="25" fillId="0" borderId="6" xfId="0" applyFont="1" applyFill="1" applyBorder="1" applyAlignment="1">
      <alignment horizontal="left" vertical="center" shrinkToFit="1"/>
    </xf>
    <xf numFmtId="0" fontId="25" fillId="0" borderId="77" xfId="0" applyFont="1" applyFill="1" applyBorder="1" applyAlignment="1">
      <alignment horizontal="left" vertical="center" shrinkToFit="1"/>
    </xf>
    <xf numFmtId="0" fontId="25" fillId="0" borderId="7" xfId="0" applyFont="1" applyFill="1" applyBorder="1" applyAlignment="1">
      <alignment horizontal="left" vertical="center" shrinkToFit="1"/>
    </xf>
    <xf numFmtId="0" fontId="25" fillId="0" borderId="0" xfId="0" applyFont="1" applyFill="1" applyBorder="1" applyAlignment="1">
      <alignment horizontal="left" vertical="center" shrinkToFit="1"/>
    </xf>
    <xf numFmtId="0" fontId="25" fillId="0" borderId="79" xfId="0" applyFont="1" applyFill="1" applyBorder="1" applyAlignment="1">
      <alignment horizontal="left" vertical="center" shrinkToFit="1"/>
    </xf>
    <xf numFmtId="0" fontId="25" fillId="0" borderId="80" xfId="0" applyFont="1" applyFill="1" applyBorder="1" applyAlignment="1">
      <alignment horizontal="left" vertical="center" shrinkToFit="1"/>
    </xf>
    <xf numFmtId="0" fontId="25" fillId="0" borderId="81" xfId="0" applyFont="1" applyFill="1" applyBorder="1" applyAlignment="1">
      <alignment horizontal="left" vertical="center" shrinkToFit="1"/>
    </xf>
    <xf numFmtId="0" fontId="25" fillId="0" borderId="54" xfId="0" applyFont="1" applyFill="1" applyBorder="1" applyAlignment="1">
      <alignment horizontal="left" vertical="center" shrinkToFit="1"/>
    </xf>
    <xf numFmtId="0" fontId="25" fillId="0" borderId="52" xfId="0" applyFont="1" applyFill="1" applyBorder="1" applyAlignment="1">
      <alignment horizontal="left" vertical="center" shrinkToFit="1"/>
    </xf>
    <xf numFmtId="0" fontId="25" fillId="0" borderId="53" xfId="0" applyFont="1" applyFill="1" applyBorder="1" applyAlignment="1">
      <alignment horizontal="left" vertical="center" shrinkToFit="1"/>
    </xf>
    <xf numFmtId="0" fontId="40" fillId="4" borderId="96" xfId="2" applyFont="1" applyFill="1" applyBorder="1" applyAlignment="1">
      <alignment vertical="top" wrapText="1"/>
    </xf>
    <xf numFmtId="0" fontId="40" fillId="4" borderId="95" xfId="2" applyFont="1" applyFill="1" applyBorder="1" applyAlignment="1">
      <alignment vertical="top" wrapText="1"/>
    </xf>
    <xf numFmtId="0" fontId="38" fillId="4" borderId="92" xfId="2" applyFont="1" applyFill="1" applyBorder="1" applyAlignment="1">
      <alignment horizontal="center" vertical="top" wrapText="1"/>
    </xf>
    <xf numFmtId="0" fontId="40" fillId="4" borderId="92" xfId="2" applyFont="1" applyFill="1" applyBorder="1" applyAlignment="1">
      <alignment horizontal="left" shrinkToFit="1"/>
    </xf>
    <xf numFmtId="0" fontId="40" fillId="4" borderId="92" xfId="2" applyFont="1" applyFill="1" applyBorder="1" applyAlignment="1">
      <alignment horizontal="right" shrinkToFit="1"/>
    </xf>
    <xf numFmtId="0" fontId="40" fillId="4" borderId="93" xfId="2" applyFont="1" applyFill="1" applyBorder="1" applyAlignment="1">
      <alignment horizontal="center" vertical="center" wrapText="1"/>
    </xf>
    <xf numFmtId="0" fontId="40" fillId="4" borderId="95" xfId="2" applyFont="1" applyFill="1" applyBorder="1" applyAlignment="1">
      <alignment horizontal="center" vertical="center" wrapText="1"/>
    </xf>
    <xf numFmtId="0" fontId="41" fillId="4" borderId="94" xfId="2" applyFont="1" applyFill="1" applyBorder="1" applyAlignment="1">
      <alignment horizontal="center" vertical="center" wrapText="1"/>
    </xf>
    <xf numFmtId="0" fontId="39" fillId="0" borderId="114" xfId="3" applyFont="1" applyFill="1" applyBorder="1" applyAlignment="1">
      <alignment horizontal="center" vertical="center"/>
    </xf>
    <xf numFmtId="0" fontId="39" fillId="0" borderId="115" xfId="3" applyFont="1" applyFill="1" applyBorder="1" applyAlignment="1">
      <alignment horizontal="center" vertical="center"/>
    </xf>
    <xf numFmtId="0" fontId="39" fillId="0" borderId="112" xfId="3" applyFont="1" applyFill="1" applyBorder="1" applyAlignment="1">
      <alignment horizontal="left" vertical="center" shrinkToFit="1"/>
    </xf>
    <xf numFmtId="0" fontId="39" fillId="0" borderId="0" xfId="3" applyFont="1" applyFill="1" applyAlignment="1">
      <alignment horizontal="left" vertical="center" shrinkToFit="1"/>
    </xf>
    <xf numFmtId="0" fontId="39" fillId="0" borderId="113" xfId="3" applyFont="1" applyFill="1" applyBorder="1" applyAlignment="1">
      <alignment horizontal="left" vertical="center" shrinkToFit="1"/>
    </xf>
    <xf numFmtId="0" fontId="39" fillId="0" borderId="109" xfId="3" applyFont="1" applyFill="1" applyBorder="1" applyAlignment="1">
      <alignment horizontal="left" vertical="center" shrinkToFit="1"/>
    </xf>
    <xf numFmtId="0" fontId="39" fillId="0" borderId="110" xfId="3" applyFont="1" applyFill="1" applyBorder="1" applyAlignment="1">
      <alignment horizontal="left" vertical="center" shrinkToFit="1"/>
    </xf>
    <xf numFmtId="0" fontId="39" fillId="0" borderId="111" xfId="3" applyFont="1" applyFill="1" applyBorder="1" applyAlignment="1">
      <alignment horizontal="left" vertical="center" shrinkToFit="1"/>
    </xf>
    <xf numFmtId="0" fontId="42" fillId="0" borderId="94" xfId="2" applyFont="1" applyFill="1" applyBorder="1" applyAlignment="1">
      <alignment horizontal="center" vertical="center" wrapText="1"/>
    </xf>
    <xf numFmtId="0" fontId="45" fillId="0" borderId="0" xfId="2" applyFont="1" applyFill="1" applyAlignment="1">
      <alignment horizontal="left" vertical="center" wrapText="1"/>
    </xf>
    <xf numFmtId="0" fontId="47" fillId="0" borderId="0" xfId="2" applyFont="1" applyFill="1" applyAlignment="1">
      <alignment horizontal="left" vertical="center"/>
    </xf>
    <xf numFmtId="0" fontId="37" fillId="0" borderId="92" xfId="2" applyFont="1" applyFill="1" applyBorder="1" applyAlignment="1">
      <alignment horizontal="center" vertical="center"/>
    </xf>
    <xf numFmtId="0" fontId="39" fillId="0" borderId="94" xfId="2" applyFont="1" applyFill="1" applyBorder="1" applyAlignment="1">
      <alignment horizontal="center" vertical="center" wrapText="1"/>
    </xf>
    <xf numFmtId="0" fontId="39" fillId="0" borderId="94" xfId="2" applyFont="1" applyFill="1" applyBorder="1" applyAlignment="1">
      <alignment vertical="center"/>
    </xf>
    <xf numFmtId="0" fontId="40" fillId="0" borderId="94" xfId="2" applyFont="1" applyFill="1" applyBorder="1" applyAlignment="1">
      <alignment horizontal="center" vertical="center" wrapText="1"/>
    </xf>
    <xf numFmtId="0" fontId="40" fillId="0" borderId="93" xfId="2" applyFont="1" applyFill="1" applyBorder="1" applyAlignment="1">
      <alignment horizontal="center" vertical="center" wrapText="1"/>
    </xf>
    <xf numFmtId="0" fontId="40" fillId="0" borderId="96" xfId="2" applyFont="1" applyFill="1" applyBorder="1" applyAlignment="1">
      <alignment horizontal="center" vertical="center" wrapText="1"/>
    </xf>
    <xf numFmtId="0" fontId="40" fillId="0" borderId="95" xfId="2" applyFont="1" applyFill="1" applyBorder="1" applyAlignment="1">
      <alignment horizontal="center" vertical="center" wrapText="1"/>
    </xf>
    <xf numFmtId="0" fontId="50" fillId="0" borderId="106" xfId="2" applyFont="1" applyFill="1" applyBorder="1" applyAlignment="1">
      <alignment horizontal="center" vertical="center"/>
    </xf>
    <xf numFmtId="0" fontId="50" fillId="0" borderId="124" xfId="2" applyFont="1" applyFill="1" applyBorder="1" applyAlignment="1">
      <alignment horizontal="center" vertical="center"/>
    </xf>
    <xf numFmtId="0" fontId="50" fillId="0" borderId="101" xfId="2" applyFont="1" applyFill="1" applyBorder="1" applyAlignment="1">
      <alignment horizontal="center" vertical="center"/>
    </xf>
    <xf numFmtId="0" fontId="40" fillId="0" borderId="121" xfId="2" applyFont="1" applyFill="1" applyBorder="1" applyAlignment="1">
      <alignment horizontal="center" vertical="center" wrapText="1"/>
    </xf>
    <xf numFmtId="0" fontId="40" fillId="0" borderId="122" xfId="2" applyFont="1" applyFill="1" applyBorder="1" applyAlignment="1">
      <alignment horizontal="center" vertical="center" wrapText="1"/>
    </xf>
    <xf numFmtId="0" fontId="40" fillId="0" borderId="123" xfId="2" applyFont="1" applyFill="1" applyBorder="1" applyAlignment="1">
      <alignment horizontal="center" vertical="center" wrapText="1"/>
    </xf>
    <xf numFmtId="0" fontId="39" fillId="0" borderId="96" xfId="4" applyFont="1" applyFill="1" applyBorder="1" applyAlignment="1">
      <alignment horizontal="center" vertical="top" shrinkToFit="1"/>
    </xf>
    <xf numFmtId="0" fontId="39" fillId="0" borderId="95" xfId="4" applyFont="1" applyFill="1" applyBorder="1" applyAlignment="1">
      <alignment horizontal="center" vertical="top" shrinkToFit="1"/>
    </xf>
    <xf numFmtId="0" fontId="52" fillId="0" borderId="112" xfId="4" applyFont="1" applyFill="1" applyBorder="1" applyAlignment="1">
      <alignment horizontal="center" vertical="center" shrinkToFit="1"/>
    </xf>
    <xf numFmtId="0" fontId="52" fillId="0" borderId="113" xfId="4" applyFont="1" applyFill="1" applyBorder="1" applyAlignment="1">
      <alignment horizontal="center" vertical="center" shrinkToFit="1"/>
    </xf>
    <xf numFmtId="0" fontId="69" fillId="0" borderId="121" xfId="4" applyFont="1" applyFill="1" applyBorder="1" applyAlignment="1">
      <alignment horizontal="center" vertical="top" shrinkToFit="1"/>
    </xf>
    <xf numFmtId="0" fontId="69" fillId="0" borderId="123" xfId="4" applyFont="1" applyFill="1" applyBorder="1" applyAlignment="1">
      <alignment horizontal="center" vertical="top" shrinkToFit="1"/>
    </xf>
    <xf numFmtId="0" fontId="69" fillId="0" borderId="121" xfId="4" applyFont="1" applyFill="1" applyBorder="1" applyAlignment="1">
      <alignment horizontal="center" vertical="top"/>
    </xf>
    <xf numFmtId="0" fontId="69" fillId="0" borderId="123" xfId="4" applyFont="1" applyFill="1" applyBorder="1" applyAlignment="1">
      <alignment horizontal="center" vertical="top"/>
    </xf>
    <xf numFmtId="0" fontId="39" fillId="0" borderId="119" xfId="4" applyFont="1" applyFill="1" applyBorder="1" applyAlignment="1">
      <alignment horizontal="center" vertical="center" shrinkToFit="1"/>
    </xf>
    <xf numFmtId="0" fontId="39" fillId="0" borderId="92" xfId="4" applyFont="1" applyFill="1" applyBorder="1" applyAlignment="1">
      <alignment horizontal="center" vertical="center" shrinkToFit="1"/>
    </xf>
    <xf numFmtId="0" fontId="39" fillId="0" borderId="120" xfId="4" applyFont="1" applyFill="1" applyBorder="1" applyAlignment="1">
      <alignment horizontal="center" vertical="center" shrinkToFit="1"/>
    </xf>
    <xf numFmtId="0" fontId="52" fillId="0" borderId="93" xfId="4" applyFont="1" applyFill="1" applyBorder="1" applyAlignment="1">
      <alignment horizontal="center" vertical="center" shrinkToFit="1"/>
    </xf>
    <xf numFmtId="0" fontId="52" fillId="0" borderId="96" xfId="4" applyFont="1" applyFill="1" applyBorder="1" applyAlignment="1">
      <alignment horizontal="center" vertical="center" shrinkToFit="1"/>
    </xf>
    <xf numFmtId="0" fontId="70" fillId="0" borderId="92" xfId="4" applyFont="1" applyFill="1" applyBorder="1" applyAlignment="1">
      <alignment horizontal="left" wrapText="1"/>
    </xf>
    <xf numFmtId="0" fontId="71" fillId="0" borderId="92" xfId="4" applyFont="1" applyFill="1" applyBorder="1" applyAlignment="1">
      <alignment horizontal="center" shrinkToFit="1"/>
    </xf>
    <xf numFmtId="0" fontId="39" fillId="0" borderId="92" xfId="3" applyFont="1" applyFill="1" applyBorder="1" applyAlignment="1">
      <alignment horizontal="left" vertical="center" shrinkToFit="1"/>
    </xf>
    <xf numFmtId="0" fontId="39" fillId="0" borderId="120" xfId="3" applyFont="1" applyFill="1" applyBorder="1" applyAlignment="1">
      <alignment horizontal="left" vertical="center" shrinkToFit="1"/>
    </xf>
    <xf numFmtId="0" fontId="39" fillId="0" borderId="126" xfId="3" applyFont="1" applyFill="1" applyBorder="1" applyAlignment="1">
      <alignment horizontal="left" vertical="center" shrinkToFit="1"/>
    </xf>
    <xf numFmtId="0" fontId="39" fillId="0" borderId="117" xfId="3" applyFont="1" applyFill="1" applyBorder="1" applyAlignment="1">
      <alignment horizontal="left" vertical="center" shrinkToFit="1"/>
    </xf>
    <xf numFmtId="0" fontId="39" fillId="0" borderId="116" xfId="3" applyFont="1" applyFill="1" applyBorder="1" applyAlignment="1">
      <alignment horizontal="left" vertical="center" shrinkToFit="1"/>
    </xf>
    <xf numFmtId="0" fontId="39" fillId="0" borderId="93" xfId="3" applyFont="1" applyFill="1" applyBorder="1" applyAlignment="1">
      <alignment horizontal="center" vertical="center" wrapText="1"/>
    </xf>
    <xf numFmtId="0" fontId="39" fillId="0" borderId="96" xfId="3" applyFont="1" applyFill="1" applyBorder="1" applyAlignment="1">
      <alignment horizontal="center" vertical="center" wrapText="1"/>
    </xf>
    <xf numFmtId="0" fontId="39" fillId="0" borderId="95" xfId="3" applyFont="1" applyFill="1" applyBorder="1" applyAlignment="1">
      <alignment horizontal="center" vertical="center" wrapText="1"/>
    </xf>
    <xf numFmtId="0" fontId="39" fillId="0" borderId="93" xfId="3" applyFont="1" applyFill="1" applyBorder="1" applyAlignment="1">
      <alignment horizontal="center" vertical="center"/>
    </xf>
    <xf numFmtId="0" fontId="39" fillId="0" borderId="96" xfId="3" applyFont="1" applyFill="1" applyBorder="1" applyAlignment="1">
      <alignment horizontal="center" vertical="center"/>
    </xf>
    <xf numFmtId="0" fontId="39" fillId="0" borderId="95" xfId="3" applyFont="1" applyFill="1" applyBorder="1" applyAlignment="1">
      <alignment horizontal="center" vertical="center"/>
    </xf>
    <xf numFmtId="0" fontId="39" fillId="0" borderId="93" xfId="3" applyFont="1" applyFill="1" applyBorder="1" applyAlignment="1">
      <alignment horizontal="left" vertical="center"/>
    </xf>
    <xf numFmtId="0" fontId="39" fillId="0" borderId="95" xfId="3" applyFont="1" applyFill="1" applyBorder="1" applyAlignment="1">
      <alignment horizontal="left" vertical="center"/>
    </xf>
    <xf numFmtId="0" fontId="39" fillId="0" borderId="94" xfId="3" applyFont="1" applyFill="1" applyBorder="1" applyAlignment="1">
      <alignment horizontal="center" vertical="center"/>
    </xf>
    <xf numFmtId="0" fontId="40" fillId="0" borderId="93" xfId="3" applyFont="1" applyFill="1" applyBorder="1" applyAlignment="1">
      <alignment horizontal="center" vertical="center" wrapText="1" shrinkToFit="1"/>
    </xf>
    <xf numFmtId="0" fontId="40" fillId="0" borderId="96" xfId="3" applyFont="1" applyFill="1" applyBorder="1" applyAlignment="1">
      <alignment horizontal="center" vertical="center" wrapText="1" shrinkToFit="1"/>
    </xf>
    <xf numFmtId="0" fontId="40" fillId="0" borderId="95" xfId="3" applyFont="1" applyFill="1" applyBorder="1" applyAlignment="1">
      <alignment horizontal="center" vertical="center" wrapText="1" shrinkToFit="1"/>
    </xf>
    <xf numFmtId="0" fontId="50" fillId="0" borderId="94" xfId="3" applyFont="1" applyFill="1" applyBorder="1" applyAlignment="1">
      <alignment horizontal="center" vertical="center"/>
    </xf>
    <xf numFmtId="0" fontId="61" fillId="0" borderId="121" xfId="3" applyFont="1" applyFill="1" applyBorder="1" applyAlignment="1">
      <alignment horizontal="center" vertical="center"/>
    </xf>
    <xf numFmtId="0" fontId="61" fillId="0" borderId="123" xfId="3" applyFont="1" applyFill="1" applyBorder="1" applyAlignment="1">
      <alignment horizontal="center" vertical="center"/>
    </xf>
    <xf numFmtId="0" fontId="39" fillId="0" borderId="0" xfId="3" applyFont="1" applyFill="1" applyAlignment="1">
      <alignment horizontal="left" vertical="center"/>
    </xf>
    <xf numFmtId="0" fontId="50" fillId="0" borderId="114" xfId="3" applyFont="1" applyFill="1" applyBorder="1" applyAlignment="1">
      <alignment horizontal="left" vertical="center" shrinkToFit="1"/>
    </xf>
    <xf numFmtId="0" fontId="50" fillId="0" borderId="125" xfId="3" applyFont="1" applyFill="1" applyBorder="1" applyAlignment="1">
      <alignment horizontal="left" vertical="center" shrinkToFit="1"/>
    </xf>
    <xf numFmtId="0" fontId="50" fillId="0" borderId="115" xfId="3" applyFont="1" applyFill="1" applyBorder="1" applyAlignment="1">
      <alignment horizontal="left" vertical="center" shrinkToFit="1"/>
    </xf>
    <xf numFmtId="0" fontId="39" fillId="0" borderId="94" xfId="3" applyFont="1" applyFill="1" applyBorder="1" applyAlignment="1">
      <alignment horizontal="left" vertical="top"/>
    </xf>
    <xf numFmtId="0" fontId="42" fillId="0" borderId="132" xfId="4" applyFont="1" applyFill="1" applyBorder="1" applyAlignment="1">
      <alignment horizontal="center" vertical="center"/>
    </xf>
    <xf numFmtId="0" fontId="42" fillId="0" borderId="134" xfId="4" applyFont="1" applyFill="1" applyBorder="1" applyAlignment="1">
      <alignment horizontal="center" vertical="center"/>
    </xf>
    <xf numFmtId="0" fontId="51" fillId="0" borderId="124" xfId="4" applyFont="1" applyFill="1" applyBorder="1" applyAlignment="1">
      <alignment horizontal="left" vertical="center" wrapText="1"/>
    </xf>
    <xf numFmtId="0" fontId="51" fillId="0" borderId="130" xfId="4" applyFont="1" applyFill="1" applyBorder="1" applyAlignment="1">
      <alignment horizontal="left" vertical="center" wrapText="1"/>
    </xf>
    <xf numFmtId="0" fontId="51" fillId="0" borderId="131" xfId="4" applyFont="1" applyFill="1" applyBorder="1" applyAlignment="1">
      <alignment horizontal="left" vertical="center" wrapText="1"/>
    </xf>
    <xf numFmtId="0" fontId="51" fillId="0" borderId="132" xfId="4" applyFont="1" applyFill="1" applyBorder="1" applyAlignment="1">
      <alignment horizontal="left" vertical="center" wrapText="1"/>
    </xf>
    <xf numFmtId="0" fontId="51" fillId="0" borderId="133" xfId="4" applyFont="1" applyFill="1" applyBorder="1" applyAlignment="1">
      <alignment horizontal="left" vertical="center" wrapText="1"/>
    </xf>
    <xf numFmtId="0" fontId="51" fillId="0" borderId="134" xfId="4" applyFont="1" applyFill="1" applyBorder="1" applyAlignment="1">
      <alignment horizontal="left" vertical="center" wrapText="1"/>
    </xf>
    <xf numFmtId="0" fontId="42" fillId="0" borderId="106" xfId="4" applyFont="1" applyFill="1" applyBorder="1" applyAlignment="1">
      <alignment horizontal="center" vertical="center"/>
    </xf>
    <xf numFmtId="0" fontId="42" fillId="0" borderId="108" xfId="4" applyFont="1" applyFill="1" applyBorder="1" applyAlignment="1">
      <alignment horizontal="center" vertical="center"/>
    </xf>
    <xf numFmtId="0" fontId="42" fillId="0" borderId="124" xfId="4" applyFont="1" applyFill="1" applyBorder="1" applyAlignment="1">
      <alignment horizontal="center" vertical="center" shrinkToFit="1"/>
    </xf>
    <xf numFmtId="0" fontId="42" fillId="0" borderId="131" xfId="4" applyFont="1" applyFill="1" applyBorder="1" applyAlignment="1">
      <alignment horizontal="center" vertical="center" shrinkToFit="1"/>
    </xf>
    <xf numFmtId="0" fontId="42" fillId="0" borderId="93" xfId="4" applyFont="1" applyFill="1" applyBorder="1" applyAlignment="1">
      <alignment horizontal="center" vertical="center" wrapText="1"/>
    </xf>
    <xf numFmtId="0" fontId="42" fillId="0" borderId="96" xfId="4" applyFont="1" applyFill="1" applyBorder="1" applyAlignment="1">
      <alignment horizontal="center" vertical="center" wrapText="1"/>
    </xf>
    <xf numFmtId="0" fontId="42" fillId="0" borderId="114" xfId="4" applyFont="1" applyFill="1" applyBorder="1" applyAlignment="1">
      <alignment horizontal="center" vertical="center"/>
    </xf>
    <xf numFmtId="0" fontId="42" fillId="0" borderId="125" xfId="4" applyFont="1" applyFill="1" applyBorder="1" applyAlignment="1">
      <alignment horizontal="center" vertical="center"/>
    </xf>
    <xf numFmtId="0" fontId="42" fillId="0" borderId="115" xfId="4" applyFont="1" applyFill="1" applyBorder="1" applyAlignment="1">
      <alignment horizontal="center" vertical="center"/>
    </xf>
    <xf numFmtId="0" fontId="51" fillId="0" borderId="93" xfId="4" applyFont="1" applyFill="1" applyBorder="1" applyAlignment="1">
      <alignment horizontal="center" vertical="center" wrapText="1"/>
    </xf>
    <xf numFmtId="0" fontId="51" fillId="0" borderId="96" xfId="4" applyFont="1" applyFill="1" applyBorder="1" applyAlignment="1">
      <alignment horizontal="center" vertical="center" wrapText="1"/>
    </xf>
    <xf numFmtId="0" fontId="51" fillId="0" borderId="121" xfId="4" applyFont="1" applyFill="1" applyBorder="1" applyAlignment="1">
      <alignment horizontal="center" vertical="top" wrapText="1"/>
    </xf>
    <xf numFmtId="0" fontId="51" fillId="0" borderId="112" xfId="4" applyFont="1" applyFill="1" applyBorder="1" applyAlignment="1">
      <alignment horizontal="center" vertical="top" wrapText="1"/>
    </xf>
    <xf numFmtId="0" fontId="51" fillId="0" borderId="123" xfId="4" applyFont="1" applyFill="1" applyBorder="1" applyAlignment="1">
      <alignment horizontal="center" vertical="top" wrapText="1"/>
    </xf>
    <xf numFmtId="0" fontId="51" fillId="0" borderId="113" xfId="4" applyFont="1" applyFill="1" applyBorder="1" applyAlignment="1">
      <alignment horizontal="center" vertical="top" wrapText="1"/>
    </xf>
    <xf numFmtId="0" fontId="42" fillId="0" borderId="122" xfId="4" applyFont="1" applyFill="1" applyBorder="1" applyAlignment="1">
      <alignment horizontal="center" vertical="center" wrapText="1"/>
    </xf>
    <xf numFmtId="0" fontId="42" fillId="0" borderId="123" xfId="4" applyFont="1" applyFill="1" applyBorder="1" applyAlignment="1">
      <alignment horizontal="center" vertical="center" wrapText="1"/>
    </xf>
    <xf numFmtId="0" fontId="42" fillId="0" borderId="0" xfId="4" applyFont="1" applyFill="1" applyAlignment="1">
      <alignment horizontal="center" vertical="center" wrapText="1"/>
    </xf>
    <xf numFmtId="0" fontId="42" fillId="0" borderId="113" xfId="4" applyFont="1" applyFill="1" applyBorder="1" applyAlignment="1">
      <alignment horizontal="center" vertical="center" wrapText="1"/>
    </xf>
    <xf numFmtId="0" fontId="51" fillId="0" borderId="93" xfId="4" applyFont="1" applyFill="1" applyBorder="1" applyAlignment="1">
      <alignment horizontal="center" vertical="top" wrapText="1"/>
    </xf>
    <xf numFmtId="0" fontId="51" fillId="0" borderId="96" xfId="4" applyFont="1" applyFill="1" applyBorder="1" applyAlignment="1">
      <alignment horizontal="center" vertical="top" wrapText="1"/>
    </xf>
    <xf numFmtId="0" fontId="51" fillId="0" borderId="106" xfId="4" applyFont="1" applyFill="1" applyBorder="1" applyAlignment="1">
      <alignment horizontal="left" vertical="center" wrapText="1"/>
    </xf>
    <xf numFmtId="0" fontId="51" fillId="0" borderId="107" xfId="4" applyFont="1" applyFill="1" applyBorder="1" applyAlignment="1">
      <alignment horizontal="left" vertical="center" wrapText="1"/>
    </xf>
    <xf numFmtId="0" fontId="51" fillId="0" borderId="108" xfId="4" applyFont="1" applyFill="1" applyBorder="1" applyAlignment="1">
      <alignment horizontal="left" vertical="center" wrapText="1"/>
    </xf>
    <xf numFmtId="0" fontId="50" fillId="0" borderId="92" xfId="4" applyFont="1" applyFill="1" applyBorder="1" applyAlignment="1">
      <alignment horizontal="center" vertical="distributed"/>
    </xf>
    <xf numFmtId="0" fontId="40" fillId="0" borderId="92" xfId="4" applyFont="1" applyFill="1" applyBorder="1" applyAlignment="1">
      <alignment horizontal="left" shrinkToFit="1"/>
    </xf>
    <xf numFmtId="0" fontId="40" fillId="0" borderId="92" xfId="4" applyFont="1" applyFill="1" applyBorder="1" applyAlignment="1">
      <alignment horizontal="right" shrinkToFit="1"/>
    </xf>
    <xf numFmtId="0" fontId="42" fillId="0" borderId="93" xfId="4" applyFont="1" applyFill="1" applyBorder="1" applyAlignment="1">
      <alignment horizontal="center" vertical="center"/>
    </xf>
    <xf numFmtId="0" fontId="42" fillId="0" borderId="96" xfId="4" applyFont="1" applyFill="1" applyBorder="1" applyAlignment="1">
      <alignment horizontal="center" vertical="center"/>
    </xf>
    <xf numFmtId="0" fontId="42" fillId="0" borderId="121" xfId="4" applyFont="1" applyFill="1" applyBorder="1" applyAlignment="1">
      <alignment horizontal="center" vertical="center" wrapText="1"/>
    </xf>
    <xf numFmtId="0" fontId="42" fillId="0" borderId="112" xfId="4" applyFont="1" applyFill="1" applyBorder="1" applyAlignment="1">
      <alignment horizontal="center" vertical="center" wrapText="1"/>
    </xf>
    <xf numFmtId="187" fontId="8" fillId="0" borderId="0" xfId="1" applyNumberFormat="1" applyBorder="1" applyAlignment="1">
      <alignment horizontal="center" vertical="center"/>
    </xf>
    <xf numFmtId="0" fontId="8" fillId="0" borderId="0" xfId="1" applyBorder="1" applyAlignment="1">
      <alignment horizontal="center" vertical="center"/>
    </xf>
    <xf numFmtId="188" fontId="8" fillId="0" borderId="6" xfId="1" applyNumberFormat="1" applyBorder="1" applyAlignment="1">
      <alignment horizontal="left" vertical="center" shrinkToFit="1"/>
    </xf>
    <xf numFmtId="188" fontId="8" fillId="0" borderId="182" xfId="1" applyNumberFormat="1" applyBorder="1" applyAlignment="1">
      <alignment horizontal="left" vertical="center" shrinkToFit="1"/>
    </xf>
    <xf numFmtId="0" fontId="8" fillId="0" borderId="0" xfId="1" applyBorder="1" applyAlignment="1">
      <alignment horizontal="center" vertical="center" shrinkToFit="1"/>
    </xf>
    <xf numFmtId="188" fontId="8" fillId="0" borderId="79" xfId="1" applyNumberFormat="1" applyBorder="1" applyAlignment="1">
      <alignment horizontal="left" vertical="center" shrinkToFit="1"/>
    </xf>
    <xf numFmtId="188" fontId="8" fillId="0" borderId="183" xfId="1" applyNumberFormat="1" applyBorder="1" applyAlignment="1">
      <alignment horizontal="left" vertical="center" shrinkToFit="1"/>
    </xf>
    <xf numFmtId="0" fontId="8" fillId="0" borderId="169" xfId="1" applyBorder="1" applyAlignment="1">
      <alignment horizontal="distributed" vertical="center"/>
    </xf>
    <xf numFmtId="0" fontId="8" fillId="0" borderId="172" xfId="1" applyBorder="1" applyAlignment="1">
      <alignment horizontal="distributed" vertical="center"/>
    </xf>
    <xf numFmtId="0" fontId="8" fillId="0" borderId="175" xfId="1" applyBorder="1" applyAlignment="1">
      <alignment horizontal="distributed" vertical="center"/>
    </xf>
    <xf numFmtId="0" fontId="8" fillId="0" borderId="170" xfId="1" applyBorder="1" applyAlignment="1">
      <alignment vertical="center"/>
    </xf>
    <xf numFmtId="0" fontId="8" fillId="0" borderId="173" xfId="1" applyBorder="1" applyAlignment="1">
      <alignment vertical="center"/>
    </xf>
    <xf numFmtId="0" fontId="8" fillId="0" borderId="176" xfId="1" applyBorder="1" applyAlignment="1">
      <alignment vertical="center"/>
    </xf>
    <xf numFmtId="0" fontId="16" fillId="0" borderId="177" xfId="1" applyFont="1" applyFill="1" applyBorder="1" applyAlignment="1">
      <alignment horizontal="center" vertical="center"/>
    </xf>
    <xf numFmtId="0" fontId="8" fillId="0" borderId="180" xfId="1" applyBorder="1" applyAlignment="1">
      <alignment horizontal="center" vertical="center"/>
    </xf>
    <xf numFmtId="188" fontId="8" fillId="0" borderId="74" xfId="1" applyNumberFormat="1" applyFont="1" applyBorder="1" applyAlignment="1">
      <alignment horizontal="left" vertical="center" shrinkToFit="1"/>
    </xf>
    <xf numFmtId="188" fontId="8" fillId="0" borderId="179" xfId="1" applyNumberFormat="1" applyFont="1" applyBorder="1" applyAlignment="1">
      <alignment horizontal="left" vertical="center" shrinkToFit="1"/>
    </xf>
    <xf numFmtId="188" fontId="8" fillId="0" borderId="6" xfId="1" applyNumberFormat="1" applyFont="1" applyBorder="1" applyAlignment="1">
      <alignment horizontal="left" vertical="center" shrinkToFit="1"/>
    </xf>
    <xf numFmtId="188" fontId="8" fillId="0" borderId="182" xfId="1" applyNumberFormat="1" applyFont="1" applyBorder="1" applyAlignment="1">
      <alignment horizontal="left" vertical="center" shrinkToFit="1"/>
    </xf>
    <xf numFmtId="0" fontId="66" fillId="0" borderId="0" xfId="1" applyFont="1" applyAlignment="1">
      <alignment horizontal="center"/>
    </xf>
    <xf numFmtId="0" fontId="28" fillId="0" borderId="0" xfId="1" applyFont="1" applyAlignment="1">
      <alignment horizontal="center"/>
    </xf>
    <xf numFmtId="0" fontId="27" fillId="0" borderId="135" xfId="1" applyFont="1" applyBorder="1" applyAlignment="1">
      <alignment horizontal="center" vertical="center" wrapText="1"/>
    </xf>
    <xf numFmtId="0" fontId="8" fillId="0" borderId="136" xfId="1" applyBorder="1" applyAlignment="1">
      <alignment vertical="center"/>
    </xf>
    <xf numFmtId="187" fontId="16" fillId="0" borderId="0" xfId="1" applyNumberFormat="1" applyFont="1" applyAlignment="1">
      <alignment horizontal="center" vertical="center"/>
    </xf>
    <xf numFmtId="187" fontId="15" fillId="0" borderId="0" xfId="1" applyNumberFormat="1" applyFont="1" applyAlignment="1">
      <alignment horizontal="center" vertical="center"/>
    </xf>
    <xf numFmtId="0" fontId="67" fillId="0" borderId="72" xfId="1" applyFont="1" applyBorder="1" applyAlignment="1">
      <alignment horizontal="center" vertical="center"/>
    </xf>
    <xf numFmtId="0" fontId="8" fillId="0" borderId="72" xfId="1" applyFont="1" applyBorder="1" applyAlignment="1">
      <alignment horizontal="center" vertical="center"/>
    </xf>
    <xf numFmtId="0" fontId="67" fillId="0" borderId="72" xfId="1" applyFont="1" applyBorder="1" applyAlignment="1">
      <alignment horizontal="center"/>
    </xf>
    <xf numFmtId="0" fontId="8" fillId="0" borderId="72" xfId="1" applyBorder="1" applyAlignment="1">
      <alignment horizontal="center"/>
    </xf>
    <xf numFmtId="0" fontId="8" fillId="0" borderId="72" xfId="1" applyBorder="1" applyAlignment="1">
      <alignment horizontal="center" vertical="center"/>
    </xf>
    <xf numFmtId="0" fontId="8" fillId="0" borderId="177" xfId="1" applyBorder="1" applyAlignment="1">
      <alignment horizontal="center" vertical="center"/>
    </xf>
    <xf numFmtId="0" fontId="8" fillId="0" borderId="59" xfId="1" applyBorder="1" applyAlignment="1">
      <alignment horizontal="left" vertical="center"/>
    </xf>
    <xf numFmtId="0" fontId="8" fillId="0" borderId="60" xfId="1" applyBorder="1" applyAlignment="1">
      <alignment horizontal="left" vertical="center"/>
    </xf>
    <xf numFmtId="0" fontId="8" fillId="0" borderId="178" xfId="1" applyBorder="1" applyAlignment="1">
      <alignment horizontal="left" vertical="center"/>
    </xf>
    <xf numFmtId="0" fontId="8" fillId="0" borderId="78" xfId="1" applyBorder="1" applyAlignment="1">
      <alignment horizontal="left" vertical="center"/>
    </xf>
    <xf numFmtId="0" fontId="8" fillId="0" borderId="72" xfId="1" applyBorder="1" applyAlignment="1">
      <alignment horizontal="left" vertical="center"/>
    </xf>
    <xf numFmtId="0" fontId="8" fillId="0" borderId="186" xfId="1" applyBorder="1" applyAlignment="1">
      <alignment horizontal="left" vertical="center"/>
    </xf>
  </cellXfs>
  <cellStyles count="6">
    <cellStyle name="標準" xfId="0" builtinId="0"/>
    <cellStyle name="標準 2" xfId="1" xr:uid="{2BCFCBFC-360C-498E-9250-15AA75489A2C}"/>
    <cellStyle name="標準 2 2" xfId="4" xr:uid="{416C8547-BECF-426D-85CF-A0F317151826}"/>
    <cellStyle name="標準 3" xfId="2" xr:uid="{B189709D-18A6-4A50-8EC0-C1FCA5B56C70}"/>
    <cellStyle name="標準 4" xfId="3" xr:uid="{E111A227-2191-40C9-925D-117E0783A158}"/>
    <cellStyle name="標準 5" xfId="5" xr:uid="{09886FF5-70D3-4AF9-ADBF-5BCF2712E5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2343149</xdr:colOff>
      <xdr:row>5</xdr:row>
      <xdr:rowOff>361950</xdr:rowOff>
    </xdr:from>
    <xdr:to>
      <xdr:col>11</xdr:col>
      <xdr:colOff>200025</xdr:colOff>
      <xdr:row>6</xdr:row>
      <xdr:rowOff>76200</xdr:rowOff>
    </xdr:to>
    <xdr:sp macro="" textlink="">
      <xdr:nvSpPr>
        <xdr:cNvPr id="2" name="テキスト ボックス 1">
          <a:extLst>
            <a:ext uri="{FF2B5EF4-FFF2-40B4-BE49-F238E27FC236}">
              <a16:creationId xmlns:a16="http://schemas.microsoft.com/office/drawing/2014/main" id="{EB994917-CD1B-4558-8958-D151CA13B671}"/>
            </a:ext>
          </a:extLst>
        </xdr:cNvPr>
        <xdr:cNvSpPr txBox="1"/>
      </xdr:nvSpPr>
      <xdr:spPr>
        <a:xfrm>
          <a:off x="5219699" y="2505075"/>
          <a:ext cx="64770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（児童名）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89807</xdr:colOff>
      <xdr:row>5</xdr:row>
      <xdr:rowOff>269421</xdr:rowOff>
    </xdr:from>
    <xdr:to>
      <xdr:col>1</xdr:col>
      <xdr:colOff>366032</xdr:colOff>
      <xdr:row>5</xdr:row>
      <xdr:rowOff>714081</xdr:rowOff>
    </xdr:to>
    <xdr:pic>
      <xdr:nvPicPr>
        <xdr:cNvPr id="2" name="図 1" descr="P61-33">
          <a:extLst>
            <a:ext uri="{FF2B5EF4-FFF2-40B4-BE49-F238E27FC236}">
              <a16:creationId xmlns:a16="http://schemas.microsoft.com/office/drawing/2014/main" id="{32B3E5FB-DA1F-4E08-96E2-DD1AE77584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1782" y="3031671"/>
          <a:ext cx="276225" cy="44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76201</xdr:colOff>
      <xdr:row>6</xdr:row>
      <xdr:rowOff>269422</xdr:rowOff>
    </xdr:from>
    <xdr:to>
      <xdr:col>1</xdr:col>
      <xdr:colOff>361951</xdr:colOff>
      <xdr:row>6</xdr:row>
      <xdr:rowOff>714082</xdr:rowOff>
    </xdr:to>
    <xdr:pic>
      <xdr:nvPicPr>
        <xdr:cNvPr id="3" name="図 2" descr="P61-33">
          <a:extLst>
            <a:ext uri="{FF2B5EF4-FFF2-40B4-BE49-F238E27FC236}">
              <a16:creationId xmlns:a16="http://schemas.microsoft.com/office/drawing/2014/main" id="{1DE3023C-C5EA-454C-B437-1FB57B99FA4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8176" y="4003222"/>
          <a:ext cx="285750" cy="44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7</xdr:row>
      <xdr:rowOff>287111</xdr:rowOff>
    </xdr:from>
    <xdr:to>
      <xdr:col>1</xdr:col>
      <xdr:colOff>352425</xdr:colOff>
      <xdr:row>7</xdr:row>
      <xdr:rowOff>731771</xdr:rowOff>
    </xdr:to>
    <xdr:pic>
      <xdr:nvPicPr>
        <xdr:cNvPr id="4" name="図 3" descr="P61-33">
          <a:extLst>
            <a:ext uri="{FF2B5EF4-FFF2-40B4-BE49-F238E27FC236}">
              <a16:creationId xmlns:a16="http://schemas.microsoft.com/office/drawing/2014/main" id="{118D985B-95E9-48FB-81D8-75B3AA5E1A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4992461"/>
          <a:ext cx="276225" cy="44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8</xdr:row>
      <xdr:rowOff>303439</xdr:rowOff>
    </xdr:from>
    <xdr:to>
      <xdr:col>1</xdr:col>
      <xdr:colOff>361950</xdr:colOff>
      <xdr:row>8</xdr:row>
      <xdr:rowOff>748099</xdr:rowOff>
    </xdr:to>
    <xdr:pic>
      <xdr:nvPicPr>
        <xdr:cNvPr id="5" name="図 4" descr="P61-33">
          <a:extLst>
            <a:ext uri="{FF2B5EF4-FFF2-40B4-BE49-F238E27FC236}">
              <a16:creationId xmlns:a16="http://schemas.microsoft.com/office/drawing/2014/main" id="{59189ED3-DD6C-4161-ADDA-98F0D4AA9B9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8175" y="5846989"/>
          <a:ext cx="285750" cy="44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104775</xdr:colOff>
      <xdr:row>9</xdr:row>
      <xdr:rowOff>180975</xdr:rowOff>
    </xdr:from>
    <xdr:to>
      <xdr:col>1</xdr:col>
      <xdr:colOff>390525</xdr:colOff>
      <xdr:row>9</xdr:row>
      <xdr:rowOff>625635</xdr:rowOff>
    </xdr:to>
    <xdr:pic>
      <xdr:nvPicPr>
        <xdr:cNvPr id="6" name="図 5" descr="P61-33">
          <a:extLst>
            <a:ext uri="{FF2B5EF4-FFF2-40B4-BE49-F238E27FC236}">
              <a16:creationId xmlns:a16="http://schemas.microsoft.com/office/drawing/2014/main" id="{832D00E8-54D9-43AD-BB8B-FF7C0072735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6686550"/>
          <a:ext cx="285750" cy="44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247650</xdr:rowOff>
    </xdr:from>
    <xdr:to>
      <xdr:col>1</xdr:col>
      <xdr:colOff>381000</xdr:colOff>
      <xdr:row>10</xdr:row>
      <xdr:rowOff>692310</xdr:rowOff>
    </xdr:to>
    <xdr:pic>
      <xdr:nvPicPr>
        <xdr:cNvPr id="7" name="図 6" descr="P61-33">
          <a:extLst>
            <a:ext uri="{FF2B5EF4-FFF2-40B4-BE49-F238E27FC236}">
              <a16:creationId xmlns:a16="http://schemas.microsoft.com/office/drawing/2014/main" id="{E9063326-B39D-49F9-BB26-4D7A73CC68A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7225" y="7629525"/>
          <a:ext cx="285750" cy="44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107496</xdr:colOff>
      <xdr:row>11</xdr:row>
      <xdr:rowOff>273504</xdr:rowOff>
    </xdr:from>
    <xdr:to>
      <xdr:col>1</xdr:col>
      <xdr:colOff>393246</xdr:colOff>
      <xdr:row>11</xdr:row>
      <xdr:rowOff>718164</xdr:rowOff>
    </xdr:to>
    <xdr:pic>
      <xdr:nvPicPr>
        <xdr:cNvPr id="8" name="図 7" descr="P61-33">
          <a:extLst>
            <a:ext uri="{FF2B5EF4-FFF2-40B4-BE49-F238E27FC236}">
              <a16:creationId xmlns:a16="http://schemas.microsoft.com/office/drawing/2014/main" id="{4994D84A-BA37-4AEE-986C-6400EF023E6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9471" y="8626929"/>
          <a:ext cx="285750" cy="44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117022</xdr:colOff>
      <xdr:row>12</xdr:row>
      <xdr:rowOff>283029</xdr:rowOff>
    </xdr:from>
    <xdr:to>
      <xdr:col>1</xdr:col>
      <xdr:colOff>402772</xdr:colOff>
      <xdr:row>12</xdr:row>
      <xdr:rowOff>727689</xdr:rowOff>
    </xdr:to>
    <xdr:pic>
      <xdr:nvPicPr>
        <xdr:cNvPr id="9" name="図 8" descr="P61-33">
          <a:extLst>
            <a:ext uri="{FF2B5EF4-FFF2-40B4-BE49-F238E27FC236}">
              <a16:creationId xmlns:a16="http://schemas.microsoft.com/office/drawing/2014/main" id="{4AF18C88-5DFE-4C2D-91B3-A8C0685D19F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8997" y="9608004"/>
          <a:ext cx="285750" cy="44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144237</xdr:colOff>
      <xdr:row>13</xdr:row>
      <xdr:rowOff>206828</xdr:rowOff>
    </xdr:from>
    <xdr:to>
      <xdr:col>1</xdr:col>
      <xdr:colOff>429987</xdr:colOff>
      <xdr:row>13</xdr:row>
      <xdr:rowOff>651488</xdr:rowOff>
    </xdr:to>
    <xdr:pic>
      <xdr:nvPicPr>
        <xdr:cNvPr id="10" name="図 9" descr="P61-33">
          <a:extLst>
            <a:ext uri="{FF2B5EF4-FFF2-40B4-BE49-F238E27FC236}">
              <a16:creationId xmlns:a16="http://schemas.microsoft.com/office/drawing/2014/main" id="{FEF5D8EF-7F3D-4B64-9144-16488BB8D28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6212" y="10370003"/>
          <a:ext cx="285750" cy="44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121103</xdr:colOff>
      <xdr:row>14</xdr:row>
      <xdr:rowOff>280307</xdr:rowOff>
    </xdr:from>
    <xdr:to>
      <xdr:col>1</xdr:col>
      <xdr:colOff>406853</xdr:colOff>
      <xdr:row>14</xdr:row>
      <xdr:rowOff>724967</xdr:rowOff>
    </xdr:to>
    <xdr:pic>
      <xdr:nvPicPr>
        <xdr:cNvPr id="11" name="図 10" descr="P61-33">
          <a:extLst>
            <a:ext uri="{FF2B5EF4-FFF2-40B4-BE49-F238E27FC236}">
              <a16:creationId xmlns:a16="http://schemas.microsoft.com/office/drawing/2014/main" id="{A04778D5-27E1-43D1-94B5-E80200B126A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3078" y="11367407"/>
          <a:ext cx="285750" cy="44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152400</xdr:colOff>
      <xdr:row>15</xdr:row>
      <xdr:rowOff>0</xdr:rowOff>
    </xdr:from>
    <xdr:ext cx="184731" cy="264560"/>
    <xdr:sp macro="" textlink="">
      <xdr:nvSpPr>
        <xdr:cNvPr id="12" name="テキスト ボックス 11">
          <a:extLst>
            <a:ext uri="{FF2B5EF4-FFF2-40B4-BE49-F238E27FC236}">
              <a16:creationId xmlns:a16="http://schemas.microsoft.com/office/drawing/2014/main" id="{D5BA3E7A-D685-459A-A401-E4E0A2FE2121}"/>
            </a:ext>
          </a:extLst>
        </xdr:cNvPr>
        <xdr:cNvSpPr txBox="1"/>
      </xdr:nvSpPr>
      <xdr:spPr>
        <a:xfrm>
          <a:off x="2200275" y="1442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152400</xdr:colOff>
      <xdr:row>15</xdr:row>
      <xdr:rowOff>0</xdr:rowOff>
    </xdr:from>
    <xdr:ext cx="184731" cy="264560"/>
    <xdr:sp macro="" textlink="">
      <xdr:nvSpPr>
        <xdr:cNvPr id="13" name="テキスト ボックス 12">
          <a:extLst>
            <a:ext uri="{FF2B5EF4-FFF2-40B4-BE49-F238E27FC236}">
              <a16:creationId xmlns:a16="http://schemas.microsoft.com/office/drawing/2014/main" id="{AB3B056A-6222-4DA1-BB12-B1C3A7A9B74F}"/>
            </a:ext>
          </a:extLst>
        </xdr:cNvPr>
        <xdr:cNvSpPr txBox="1"/>
      </xdr:nvSpPr>
      <xdr:spPr>
        <a:xfrm>
          <a:off x="2200275" y="1231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152400</xdr:colOff>
      <xdr:row>15</xdr:row>
      <xdr:rowOff>0</xdr:rowOff>
    </xdr:from>
    <xdr:ext cx="184731" cy="264560"/>
    <xdr:sp macro="" textlink="">
      <xdr:nvSpPr>
        <xdr:cNvPr id="14" name="テキスト ボックス 13">
          <a:extLst>
            <a:ext uri="{FF2B5EF4-FFF2-40B4-BE49-F238E27FC236}">
              <a16:creationId xmlns:a16="http://schemas.microsoft.com/office/drawing/2014/main" id="{702BD81E-1E48-467D-B460-A5594BCEE32C}"/>
            </a:ext>
          </a:extLst>
        </xdr:cNvPr>
        <xdr:cNvSpPr txBox="1"/>
      </xdr:nvSpPr>
      <xdr:spPr>
        <a:xfrm>
          <a:off x="2200275" y="1231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152400</xdr:colOff>
      <xdr:row>15</xdr:row>
      <xdr:rowOff>0</xdr:rowOff>
    </xdr:from>
    <xdr:ext cx="184731" cy="264560"/>
    <xdr:sp macro="" textlink="">
      <xdr:nvSpPr>
        <xdr:cNvPr id="17" name="テキスト ボックス 16">
          <a:extLst>
            <a:ext uri="{FF2B5EF4-FFF2-40B4-BE49-F238E27FC236}">
              <a16:creationId xmlns:a16="http://schemas.microsoft.com/office/drawing/2014/main" id="{AEA9F4CE-CC8A-46F5-80C3-6D38D3CB02BE}"/>
            </a:ext>
          </a:extLst>
        </xdr:cNvPr>
        <xdr:cNvSpPr txBox="1"/>
      </xdr:nvSpPr>
      <xdr:spPr>
        <a:xfrm>
          <a:off x="2200275" y="1231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152400</xdr:colOff>
      <xdr:row>15</xdr:row>
      <xdr:rowOff>0</xdr:rowOff>
    </xdr:from>
    <xdr:ext cx="184731" cy="264560"/>
    <xdr:sp macro="" textlink="">
      <xdr:nvSpPr>
        <xdr:cNvPr id="18" name="テキスト ボックス 17">
          <a:extLst>
            <a:ext uri="{FF2B5EF4-FFF2-40B4-BE49-F238E27FC236}">
              <a16:creationId xmlns:a16="http://schemas.microsoft.com/office/drawing/2014/main" id="{0B87A0D0-8BC1-4F6B-9FD7-66F87FDDB7B2}"/>
            </a:ext>
          </a:extLst>
        </xdr:cNvPr>
        <xdr:cNvSpPr txBox="1"/>
      </xdr:nvSpPr>
      <xdr:spPr>
        <a:xfrm>
          <a:off x="2200275" y="1231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152400</xdr:colOff>
      <xdr:row>15</xdr:row>
      <xdr:rowOff>0</xdr:rowOff>
    </xdr:from>
    <xdr:ext cx="184731" cy="264560"/>
    <xdr:sp macro="" textlink="">
      <xdr:nvSpPr>
        <xdr:cNvPr id="22" name="テキスト ボックス 21">
          <a:extLst>
            <a:ext uri="{FF2B5EF4-FFF2-40B4-BE49-F238E27FC236}">
              <a16:creationId xmlns:a16="http://schemas.microsoft.com/office/drawing/2014/main" id="{144D116B-81EA-46DA-9259-D2F3DA9AEBCC}"/>
            </a:ext>
          </a:extLst>
        </xdr:cNvPr>
        <xdr:cNvSpPr txBox="1"/>
      </xdr:nvSpPr>
      <xdr:spPr>
        <a:xfrm>
          <a:off x="2200275" y="1442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9"/>
  <sheetViews>
    <sheetView tabSelected="1" view="pageBreakPreview" zoomScaleNormal="75" zoomScaleSheetLayoutView="100" workbookViewId="0">
      <selection activeCell="C6" sqref="C6"/>
    </sheetView>
  </sheetViews>
  <sheetFormatPr defaultRowHeight="13.5" x14ac:dyDescent="0.15"/>
  <cols>
    <col min="1" max="1" width="4.25" style="6" customWidth="1"/>
    <col min="2" max="2" width="4.75" style="1" customWidth="1"/>
    <col min="3" max="3" width="45.875" style="2" customWidth="1"/>
    <col min="4" max="5" width="6.25" style="3" customWidth="1"/>
    <col min="6" max="6" width="27.375" style="3" customWidth="1"/>
    <col min="7" max="7" width="24.875" style="3" customWidth="1"/>
    <col min="8" max="8" width="21.5" style="9" customWidth="1"/>
    <col min="9" max="16384" width="9" style="5"/>
  </cols>
  <sheetData>
    <row r="1" spans="1:11" ht="24.75" customHeight="1" x14ac:dyDescent="0.15">
      <c r="B1" s="12"/>
      <c r="C1" s="10" t="s">
        <v>7</v>
      </c>
      <c r="D1" s="12"/>
      <c r="E1" s="12"/>
      <c r="F1" s="12"/>
      <c r="G1" s="12"/>
      <c r="H1" s="11"/>
    </row>
    <row r="2" spans="1:11" ht="7.5" customHeight="1" x14ac:dyDescent="0.15">
      <c r="F2" s="503"/>
      <c r="G2" s="503"/>
      <c r="H2" s="7"/>
    </row>
    <row r="3" spans="1:11" ht="25.5" customHeight="1" x14ac:dyDescent="0.15">
      <c r="A3" s="499" t="s">
        <v>8</v>
      </c>
      <c r="B3" s="501" t="s">
        <v>0</v>
      </c>
      <c r="C3" s="500" t="s">
        <v>1</v>
      </c>
      <c r="D3" s="499" t="s">
        <v>2</v>
      </c>
      <c r="E3" s="500" t="s">
        <v>778</v>
      </c>
      <c r="F3" s="500"/>
      <c r="G3" s="500" t="s">
        <v>5</v>
      </c>
      <c r="H3" s="499" t="s">
        <v>6</v>
      </c>
      <c r="K3" s="8"/>
    </row>
    <row r="4" spans="1:11" ht="25.5" customHeight="1" x14ac:dyDescent="0.15">
      <c r="A4" s="499"/>
      <c r="B4" s="501"/>
      <c r="C4" s="500"/>
      <c r="D4" s="499"/>
      <c r="E4" s="474" t="s">
        <v>3</v>
      </c>
      <c r="F4" s="475" t="s">
        <v>4</v>
      </c>
      <c r="G4" s="500"/>
      <c r="H4" s="499"/>
      <c r="K4" s="8"/>
    </row>
    <row r="5" spans="1:11" ht="54.75" customHeight="1" x14ac:dyDescent="0.15">
      <c r="A5" s="502" t="s">
        <v>19</v>
      </c>
      <c r="B5" s="476">
        <v>1</v>
      </c>
      <c r="C5" s="170" t="s">
        <v>15</v>
      </c>
      <c r="D5" s="4" t="s">
        <v>9</v>
      </c>
      <c r="E5" s="474"/>
      <c r="F5" s="176"/>
      <c r="G5" s="176"/>
      <c r="H5" s="176"/>
    </row>
    <row r="6" spans="1:11" ht="54.75" customHeight="1" x14ac:dyDescent="0.15">
      <c r="A6" s="502"/>
      <c r="B6" s="476">
        <v>2</v>
      </c>
      <c r="C6" s="170" t="s">
        <v>185</v>
      </c>
      <c r="D6" s="4" t="s">
        <v>9</v>
      </c>
      <c r="E6" s="474"/>
      <c r="F6" s="176"/>
      <c r="G6" s="176"/>
      <c r="H6" s="176"/>
    </row>
    <row r="7" spans="1:11" ht="54.75" customHeight="1" x14ac:dyDescent="0.15">
      <c r="A7" s="502"/>
      <c r="B7" s="476">
        <v>3</v>
      </c>
      <c r="C7" s="170" t="s">
        <v>18</v>
      </c>
      <c r="D7" s="4" t="s">
        <v>9</v>
      </c>
      <c r="E7" s="474"/>
      <c r="F7" s="176"/>
      <c r="G7" s="176"/>
      <c r="H7" s="176"/>
    </row>
    <row r="8" spans="1:11" ht="74.25" customHeight="1" x14ac:dyDescent="0.15">
      <c r="A8" s="502"/>
      <c r="B8" s="476">
        <v>4</v>
      </c>
      <c r="C8" s="170" t="s">
        <v>779</v>
      </c>
      <c r="D8" s="4" t="s">
        <v>9</v>
      </c>
      <c r="E8" s="474"/>
      <c r="F8" s="176"/>
      <c r="G8" s="176"/>
      <c r="H8" s="176"/>
    </row>
    <row r="9" spans="1:11" ht="54.75" customHeight="1" x14ac:dyDescent="0.15">
      <c r="A9" s="502"/>
      <c r="B9" s="476">
        <v>5</v>
      </c>
      <c r="C9" s="170" t="s">
        <v>179</v>
      </c>
      <c r="D9" s="4" t="s">
        <v>9</v>
      </c>
      <c r="E9" s="474"/>
      <c r="F9" s="176"/>
      <c r="G9" s="176"/>
      <c r="H9" s="176"/>
    </row>
    <row r="10" spans="1:11" ht="54.75" customHeight="1" x14ac:dyDescent="0.15">
      <c r="A10" s="502"/>
      <c r="B10" s="476">
        <v>6</v>
      </c>
      <c r="C10" s="170" t="s">
        <v>182</v>
      </c>
      <c r="D10" s="4" t="s">
        <v>9</v>
      </c>
      <c r="E10" s="474"/>
      <c r="F10" s="176"/>
      <c r="G10" s="176"/>
      <c r="H10" s="176"/>
    </row>
    <row r="11" spans="1:11" ht="54.75" customHeight="1" x14ac:dyDescent="0.15">
      <c r="A11" s="502"/>
      <c r="B11" s="476">
        <v>7</v>
      </c>
      <c r="C11" s="172" t="s">
        <v>780</v>
      </c>
      <c r="D11" s="4" t="s">
        <v>9</v>
      </c>
      <c r="E11" s="474"/>
      <c r="F11" s="176"/>
      <c r="G11" s="176"/>
      <c r="H11" s="176"/>
    </row>
    <row r="12" spans="1:11" ht="54.75" customHeight="1" x14ac:dyDescent="0.15">
      <c r="A12" s="502"/>
      <c r="B12" s="476">
        <v>8</v>
      </c>
      <c r="C12" s="172" t="s">
        <v>188</v>
      </c>
      <c r="D12" s="4" t="s">
        <v>9</v>
      </c>
      <c r="E12" s="474"/>
      <c r="F12" s="176"/>
      <c r="G12" s="176"/>
      <c r="H12" s="176"/>
    </row>
    <row r="13" spans="1:11" ht="54.75" customHeight="1" x14ac:dyDescent="0.15">
      <c r="A13" s="502"/>
      <c r="B13" s="476">
        <v>9</v>
      </c>
      <c r="C13" s="171" t="s">
        <v>17</v>
      </c>
      <c r="D13" s="4" t="s">
        <v>10</v>
      </c>
      <c r="E13" s="474"/>
      <c r="F13" s="176"/>
      <c r="G13" s="176"/>
      <c r="H13" s="176"/>
    </row>
    <row r="14" spans="1:11" ht="54.75" customHeight="1" x14ac:dyDescent="0.15">
      <c r="A14" s="502"/>
      <c r="B14" s="476">
        <v>10</v>
      </c>
      <c r="C14" s="172" t="s">
        <v>781</v>
      </c>
      <c r="D14" s="4" t="s">
        <v>183</v>
      </c>
      <c r="E14" s="474"/>
      <c r="F14" s="176"/>
      <c r="G14" s="176"/>
      <c r="H14" s="176"/>
    </row>
    <row r="15" spans="1:11" ht="54.75" customHeight="1" x14ac:dyDescent="0.15">
      <c r="A15" s="502"/>
      <c r="B15" s="476">
        <v>11</v>
      </c>
      <c r="C15" s="172" t="s">
        <v>202</v>
      </c>
      <c r="D15" s="4" t="s">
        <v>9</v>
      </c>
      <c r="E15" s="474"/>
      <c r="F15" s="176"/>
      <c r="G15" s="176"/>
      <c r="H15" s="176"/>
    </row>
    <row r="16" spans="1:11" ht="57.75" customHeight="1" x14ac:dyDescent="0.15">
      <c r="A16" s="502"/>
      <c r="B16" s="476">
        <v>12</v>
      </c>
      <c r="C16" s="171" t="s">
        <v>178</v>
      </c>
      <c r="D16" s="4"/>
      <c r="E16" s="474"/>
      <c r="F16" s="176"/>
      <c r="G16" s="176"/>
      <c r="H16" s="176"/>
    </row>
    <row r="17" spans="1:8" ht="57.75" customHeight="1" x14ac:dyDescent="0.15">
      <c r="A17" s="502"/>
      <c r="B17" s="476">
        <v>13</v>
      </c>
      <c r="C17" s="171" t="s">
        <v>782</v>
      </c>
      <c r="D17" s="4"/>
      <c r="E17" s="474"/>
      <c r="F17" s="176"/>
      <c r="G17" s="176"/>
      <c r="H17" s="176"/>
    </row>
    <row r="18" spans="1:8" ht="53.25" customHeight="1" x14ac:dyDescent="0.15">
      <c r="A18" s="502"/>
      <c r="B18" s="476">
        <v>14</v>
      </c>
      <c r="C18" s="172" t="s">
        <v>192</v>
      </c>
      <c r="D18" s="4"/>
      <c r="E18" s="474"/>
      <c r="F18" s="176"/>
      <c r="G18" s="176"/>
      <c r="H18" s="176"/>
    </row>
    <row r="19" spans="1:8" ht="51" customHeight="1" x14ac:dyDescent="0.15">
      <c r="A19" s="502"/>
      <c r="B19" s="476">
        <v>15</v>
      </c>
      <c r="C19" s="171" t="s">
        <v>783</v>
      </c>
      <c r="D19" s="4" t="s">
        <v>9</v>
      </c>
      <c r="E19" s="474"/>
      <c r="F19" s="176"/>
      <c r="G19" s="176"/>
      <c r="H19" s="176"/>
    </row>
    <row r="20" spans="1:8" ht="49.5" customHeight="1" x14ac:dyDescent="0.15">
      <c r="A20" s="502"/>
      <c r="B20" s="476">
        <v>16</v>
      </c>
      <c r="C20" s="172" t="s">
        <v>784</v>
      </c>
      <c r="D20" s="4" t="s">
        <v>9</v>
      </c>
      <c r="E20" s="474"/>
      <c r="F20" s="176"/>
      <c r="G20" s="176"/>
      <c r="H20" s="176"/>
    </row>
    <row r="21" spans="1:8" ht="72.75" customHeight="1" x14ac:dyDescent="0.15">
      <c r="A21" s="502"/>
      <c r="B21" s="476">
        <v>17</v>
      </c>
      <c r="C21" s="171" t="s">
        <v>20</v>
      </c>
      <c r="D21" s="4" t="s">
        <v>9</v>
      </c>
      <c r="E21" s="474"/>
      <c r="F21" s="176"/>
      <c r="G21" s="176"/>
      <c r="H21" s="176"/>
    </row>
    <row r="22" spans="1:8" ht="64.5" customHeight="1" x14ac:dyDescent="0.15">
      <c r="A22" s="502"/>
      <c r="B22" s="476">
        <v>18</v>
      </c>
      <c r="C22" s="171" t="s">
        <v>785</v>
      </c>
      <c r="D22" s="4" t="s">
        <v>9</v>
      </c>
      <c r="E22" s="474"/>
      <c r="F22" s="176"/>
      <c r="G22" s="176"/>
      <c r="H22" s="176"/>
    </row>
    <row r="23" spans="1:8" ht="69" customHeight="1" x14ac:dyDescent="0.15">
      <c r="A23" s="502" t="s">
        <v>193</v>
      </c>
      <c r="B23" s="476">
        <v>19</v>
      </c>
      <c r="C23" s="171" t="s">
        <v>194</v>
      </c>
      <c r="D23" s="4" t="s">
        <v>9</v>
      </c>
      <c r="E23" s="474"/>
      <c r="F23" s="176"/>
      <c r="G23" s="176"/>
      <c r="H23" s="176"/>
    </row>
    <row r="24" spans="1:8" ht="54" customHeight="1" x14ac:dyDescent="0.15">
      <c r="A24" s="502"/>
      <c r="B24" s="476">
        <v>20</v>
      </c>
      <c r="C24" s="171" t="s">
        <v>199</v>
      </c>
      <c r="D24" s="4" t="s">
        <v>9</v>
      </c>
      <c r="E24" s="474"/>
      <c r="F24" s="176"/>
      <c r="G24" s="176"/>
      <c r="H24" s="176"/>
    </row>
    <row r="25" spans="1:8" ht="54.75" customHeight="1" x14ac:dyDescent="0.15">
      <c r="A25" s="502"/>
      <c r="B25" s="476">
        <v>21</v>
      </c>
      <c r="C25" s="171" t="s">
        <v>198</v>
      </c>
      <c r="D25" s="4" t="s">
        <v>9</v>
      </c>
      <c r="E25" s="474"/>
      <c r="F25" s="176"/>
      <c r="G25" s="176"/>
      <c r="H25" s="176"/>
    </row>
    <row r="26" spans="1:8" ht="54.75" customHeight="1" x14ac:dyDescent="0.15">
      <c r="A26" s="502" t="s">
        <v>218</v>
      </c>
      <c r="B26" s="476">
        <v>22</v>
      </c>
      <c r="C26" s="172" t="s">
        <v>191</v>
      </c>
      <c r="D26" s="4" t="s">
        <v>9</v>
      </c>
      <c r="E26" s="474"/>
      <c r="F26" s="176"/>
      <c r="G26" s="176"/>
      <c r="H26" s="176"/>
    </row>
    <row r="27" spans="1:8" ht="69" customHeight="1" x14ac:dyDescent="0.15">
      <c r="A27" s="502"/>
      <c r="B27" s="476">
        <v>23</v>
      </c>
      <c r="C27" s="172" t="s">
        <v>786</v>
      </c>
      <c r="D27" s="4" t="s">
        <v>9</v>
      </c>
      <c r="E27" s="474"/>
      <c r="F27" s="176"/>
      <c r="G27" s="176"/>
      <c r="H27" s="176"/>
    </row>
    <row r="28" spans="1:8" ht="48" customHeight="1" x14ac:dyDescent="0.15">
      <c r="A28" s="502"/>
      <c r="B28" s="476">
        <v>24</v>
      </c>
      <c r="C28" s="171" t="s">
        <v>12</v>
      </c>
      <c r="D28" s="4" t="s">
        <v>9</v>
      </c>
      <c r="E28" s="474"/>
      <c r="F28" s="176"/>
      <c r="G28" s="176"/>
      <c r="H28" s="176"/>
    </row>
    <row r="29" spans="1:8" ht="45" customHeight="1" x14ac:dyDescent="0.15">
      <c r="A29" s="502"/>
      <c r="B29" s="476">
        <v>25</v>
      </c>
      <c r="C29" s="171" t="s">
        <v>777</v>
      </c>
      <c r="D29" s="4" t="s">
        <v>9</v>
      </c>
      <c r="E29" s="474"/>
      <c r="F29" s="176"/>
      <c r="G29" s="176"/>
      <c r="H29" s="176"/>
    </row>
    <row r="30" spans="1:8" ht="56.25" customHeight="1" x14ac:dyDescent="0.15">
      <c r="A30" s="502"/>
      <c r="B30" s="476">
        <v>26</v>
      </c>
      <c r="C30" s="171" t="s">
        <v>787</v>
      </c>
      <c r="D30" s="4" t="s">
        <v>9</v>
      </c>
      <c r="E30" s="177"/>
      <c r="F30" s="177"/>
      <c r="G30" s="176"/>
      <c r="H30" s="176"/>
    </row>
    <row r="31" spans="1:8" ht="54.75" customHeight="1" x14ac:dyDescent="0.15">
      <c r="A31" s="502"/>
      <c r="B31" s="476">
        <v>27</v>
      </c>
      <c r="C31" s="172" t="s">
        <v>204</v>
      </c>
      <c r="D31" s="4" t="s">
        <v>9</v>
      </c>
      <c r="E31" s="474"/>
      <c r="F31" s="176"/>
      <c r="G31" s="176"/>
      <c r="H31" s="176"/>
    </row>
    <row r="32" spans="1:8" ht="93" customHeight="1" x14ac:dyDescent="0.15">
      <c r="A32" s="502"/>
      <c r="B32" s="476">
        <v>28</v>
      </c>
      <c r="C32" s="172" t="s">
        <v>788</v>
      </c>
      <c r="D32" s="4" t="s">
        <v>9</v>
      </c>
      <c r="E32" s="474"/>
      <c r="F32" s="176"/>
      <c r="G32" s="176"/>
      <c r="H32" s="176"/>
    </row>
    <row r="33" spans="1:8" ht="53.25" customHeight="1" x14ac:dyDescent="0.15">
      <c r="A33" s="502"/>
      <c r="B33" s="476">
        <v>29</v>
      </c>
      <c r="C33" s="172" t="s">
        <v>203</v>
      </c>
      <c r="D33" s="4" t="s">
        <v>9</v>
      </c>
      <c r="E33" s="177"/>
      <c r="F33" s="176"/>
      <c r="G33" s="176"/>
      <c r="H33" s="176"/>
    </row>
    <row r="34" spans="1:8" ht="68.25" customHeight="1" x14ac:dyDescent="0.15">
      <c r="A34" s="502"/>
      <c r="B34" s="476">
        <v>30</v>
      </c>
      <c r="C34" s="174" t="s">
        <v>789</v>
      </c>
      <c r="D34" s="4" t="s">
        <v>9</v>
      </c>
      <c r="E34" s="474"/>
      <c r="F34" s="176"/>
      <c r="G34" s="176"/>
      <c r="H34" s="176"/>
    </row>
    <row r="35" spans="1:8" ht="52.5" customHeight="1" x14ac:dyDescent="0.15">
      <c r="A35" s="502"/>
      <c r="B35" s="476">
        <v>31</v>
      </c>
      <c r="C35" s="172" t="s">
        <v>200</v>
      </c>
      <c r="D35" s="4" t="s">
        <v>9</v>
      </c>
      <c r="E35" s="474"/>
      <c r="F35" s="176"/>
      <c r="G35" s="176"/>
      <c r="H35" s="176"/>
    </row>
    <row r="36" spans="1:8" ht="51.75" customHeight="1" x14ac:dyDescent="0.15">
      <c r="A36" s="502"/>
      <c r="B36" s="476">
        <v>32</v>
      </c>
      <c r="C36" s="172" t="s">
        <v>790</v>
      </c>
      <c r="D36" s="4" t="s">
        <v>9</v>
      </c>
      <c r="E36" s="474"/>
      <c r="F36" s="176"/>
      <c r="G36" s="176"/>
      <c r="H36" s="176"/>
    </row>
    <row r="37" spans="1:8" ht="51.75" customHeight="1" x14ac:dyDescent="0.15">
      <c r="A37" s="502" t="s">
        <v>170</v>
      </c>
      <c r="B37" s="476">
        <v>33</v>
      </c>
      <c r="C37" s="172" t="s">
        <v>791</v>
      </c>
      <c r="D37" s="4" t="s">
        <v>9</v>
      </c>
      <c r="E37" s="474"/>
      <c r="F37" s="176"/>
      <c r="G37" s="176"/>
      <c r="H37" s="176"/>
    </row>
    <row r="38" spans="1:8" ht="55.5" customHeight="1" x14ac:dyDescent="0.15">
      <c r="A38" s="502"/>
      <c r="B38" s="476">
        <v>34</v>
      </c>
      <c r="C38" s="171" t="s">
        <v>792</v>
      </c>
      <c r="D38" s="4" t="s">
        <v>9</v>
      </c>
      <c r="E38" s="474"/>
      <c r="F38" s="176"/>
      <c r="G38" s="176"/>
      <c r="H38" s="176"/>
    </row>
    <row r="39" spans="1:8" ht="55.5" customHeight="1" x14ac:dyDescent="0.15">
      <c r="A39" s="502"/>
      <c r="B39" s="476">
        <v>35</v>
      </c>
      <c r="C39" s="171" t="s">
        <v>793</v>
      </c>
      <c r="D39" s="4" t="s">
        <v>9</v>
      </c>
      <c r="E39" s="474"/>
      <c r="F39" s="176"/>
      <c r="G39" s="176"/>
      <c r="H39" s="176"/>
    </row>
    <row r="40" spans="1:8" ht="50.25" customHeight="1" x14ac:dyDescent="0.15">
      <c r="A40" s="502"/>
      <c r="B40" s="476">
        <v>36</v>
      </c>
      <c r="C40" s="172" t="s">
        <v>201</v>
      </c>
      <c r="D40" s="4" t="s">
        <v>9</v>
      </c>
      <c r="E40" s="474"/>
      <c r="F40" s="176"/>
      <c r="G40" s="176"/>
      <c r="H40" s="176"/>
    </row>
    <row r="41" spans="1:8" ht="72" customHeight="1" x14ac:dyDescent="0.15">
      <c r="A41" s="502"/>
      <c r="B41" s="476">
        <v>37</v>
      </c>
      <c r="C41" s="172" t="s">
        <v>794</v>
      </c>
      <c r="D41" s="4" t="s">
        <v>9</v>
      </c>
      <c r="E41" s="474"/>
      <c r="F41" s="172"/>
      <c r="G41" s="176"/>
      <c r="H41" s="176"/>
    </row>
    <row r="42" spans="1:8" ht="48.75" customHeight="1" x14ac:dyDescent="0.15">
      <c r="A42" s="502"/>
      <c r="B42" s="476">
        <v>38</v>
      </c>
      <c r="C42" s="172" t="s">
        <v>795</v>
      </c>
      <c r="D42" s="4" t="s">
        <v>9</v>
      </c>
      <c r="E42" s="474"/>
      <c r="F42" s="176"/>
      <c r="G42" s="176"/>
      <c r="H42" s="176"/>
    </row>
    <row r="43" spans="1:8" ht="104.25" customHeight="1" x14ac:dyDescent="0.15">
      <c r="A43" s="502"/>
      <c r="B43" s="476">
        <v>39</v>
      </c>
      <c r="C43" s="172" t="s">
        <v>796</v>
      </c>
      <c r="D43" s="4" t="s">
        <v>9</v>
      </c>
      <c r="E43" s="474"/>
      <c r="F43" s="176"/>
      <c r="G43" s="176"/>
      <c r="H43" s="176"/>
    </row>
    <row r="44" spans="1:8" ht="82.5" customHeight="1" x14ac:dyDescent="0.15">
      <c r="A44" s="502"/>
      <c r="B44" s="476">
        <v>40</v>
      </c>
      <c r="C44" s="172" t="s">
        <v>797</v>
      </c>
      <c r="D44" s="4" t="s">
        <v>9</v>
      </c>
      <c r="E44" s="474"/>
      <c r="F44" s="176"/>
      <c r="G44" s="176"/>
      <c r="H44" s="176"/>
    </row>
    <row r="45" spans="1:8" ht="52.5" customHeight="1" x14ac:dyDescent="0.15">
      <c r="A45" s="502"/>
      <c r="B45" s="476">
        <v>41</v>
      </c>
      <c r="C45" s="171" t="s">
        <v>195</v>
      </c>
      <c r="D45" s="4" t="s">
        <v>9</v>
      </c>
      <c r="E45" s="474"/>
      <c r="F45" s="176"/>
      <c r="G45" s="176"/>
      <c r="H45" s="176"/>
    </row>
    <row r="46" spans="1:8" ht="54.75" customHeight="1" x14ac:dyDescent="0.15">
      <c r="A46" s="502" t="s">
        <v>171</v>
      </c>
      <c r="B46" s="476">
        <v>42</v>
      </c>
      <c r="C46" s="171" t="s">
        <v>798</v>
      </c>
      <c r="D46" s="4" t="s">
        <v>9</v>
      </c>
      <c r="E46" s="474"/>
      <c r="F46" s="176"/>
      <c r="G46" s="176"/>
      <c r="H46" s="176"/>
    </row>
    <row r="47" spans="1:8" ht="75" customHeight="1" x14ac:dyDescent="0.15">
      <c r="A47" s="502"/>
      <c r="B47" s="476">
        <v>43</v>
      </c>
      <c r="C47" s="172" t="s">
        <v>799</v>
      </c>
      <c r="D47" s="4" t="s">
        <v>9</v>
      </c>
      <c r="E47" s="474"/>
      <c r="F47" s="176"/>
      <c r="G47" s="176"/>
      <c r="H47" s="176"/>
    </row>
    <row r="48" spans="1:8" ht="54.75" customHeight="1" x14ac:dyDescent="0.15">
      <c r="A48" s="502" t="s">
        <v>172</v>
      </c>
      <c r="B48" s="476">
        <v>44</v>
      </c>
      <c r="C48" s="171" t="s">
        <v>13</v>
      </c>
      <c r="D48" s="4" t="s">
        <v>9</v>
      </c>
      <c r="E48" s="474"/>
      <c r="F48" s="176"/>
      <c r="G48" s="176"/>
      <c r="H48" s="176"/>
    </row>
    <row r="49" spans="1:8" ht="54.75" customHeight="1" x14ac:dyDescent="0.15">
      <c r="A49" s="502"/>
      <c r="B49" s="476">
        <v>45</v>
      </c>
      <c r="C49" s="172" t="s">
        <v>800</v>
      </c>
      <c r="D49" s="4" t="s">
        <v>10</v>
      </c>
      <c r="E49" s="474"/>
      <c r="F49" s="176"/>
      <c r="G49" s="176"/>
      <c r="H49" s="176"/>
    </row>
    <row r="50" spans="1:8" ht="64.5" customHeight="1" x14ac:dyDescent="0.15">
      <c r="A50" s="502"/>
      <c r="B50" s="476">
        <v>46</v>
      </c>
      <c r="C50" s="171" t="s">
        <v>801</v>
      </c>
      <c r="D50" s="4" t="s">
        <v>9</v>
      </c>
      <c r="E50" s="474"/>
      <c r="F50" s="176"/>
      <c r="G50" s="176"/>
      <c r="H50" s="176"/>
    </row>
    <row r="51" spans="1:8" ht="54.75" customHeight="1" x14ac:dyDescent="0.15">
      <c r="A51" s="502"/>
      <c r="B51" s="476">
        <v>47</v>
      </c>
      <c r="C51" s="171" t="s">
        <v>802</v>
      </c>
      <c r="D51" s="4" t="s">
        <v>9</v>
      </c>
      <c r="E51" s="474"/>
      <c r="F51" s="176"/>
      <c r="G51" s="176"/>
      <c r="H51" s="176"/>
    </row>
    <row r="52" spans="1:8" ht="54.75" customHeight="1" x14ac:dyDescent="0.15">
      <c r="A52" s="502" t="s">
        <v>173</v>
      </c>
      <c r="B52" s="476">
        <v>48</v>
      </c>
      <c r="C52" s="172" t="s">
        <v>205</v>
      </c>
      <c r="D52" s="4" t="s">
        <v>9</v>
      </c>
      <c r="E52" s="474"/>
      <c r="F52" s="176"/>
      <c r="G52" s="176"/>
      <c r="H52" s="176"/>
    </row>
    <row r="53" spans="1:8" ht="64.5" customHeight="1" x14ac:dyDescent="0.15">
      <c r="A53" s="502"/>
      <c r="B53" s="476">
        <v>49</v>
      </c>
      <c r="C53" s="172" t="s">
        <v>206</v>
      </c>
      <c r="D53" s="4" t="s">
        <v>9</v>
      </c>
      <c r="E53" s="474"/>
      <c r="F53" s="176"/>
      <c r="G53" s="176"/>
      <c r="H53" s="176"/>
    </row>
    <row r="54" spans="1:8" ht="64.5" customHeight="1" x14ac:dyDescent="0.15">
      <c r="A54" s="502"/>
      <c r="B54" s="476">
        <v>50</v>
      </c>
      <c r="C54" s="172" t="s">
        <v>186</v>
      </c>
      <c r="D54" s="4" t="s">
        <v>9</v>
      </c>
      <c r="E54" s="474"/>
      <c r="F54" s="176"/>
      <c r="G54" s="176"/>
      <c r="H54" s="176"/>
    </row>
    <row r="55" spans="1:8" ht="64.5" customHeight="1" x14ac:dyDescent="0.15">
      <c r="A55" s="502" t="s">
        <v>174</v>
      </c>
      <c r="B55" s="476">
        <v>51</v>
      </c>
      <c r="C55" s="171" t="s">
        <v>196</v>
      </c>
      <c r="D55" s="4" t="s">
        <v>9</v>
      </c>
      <c r="E55" s="474"/>
      <c r="F55" s="176"/>
      <c r="G55" s="176"/>
      <c r="H55" s="176"/>
    </row>
    <row r="56" spans="1:8" ht="64.5" customHeight="1" x14ac:dyDescent="0.15">
      <c r="A56" s="502"/>
      <c r="B56" s="476">
        <v>52</v>
      </c>
      <c r="C56" s="171" t="s">
        <v>184</v>
      </c>
      <c r="D56" s="4"/>
      <c r="E56" s="474"/>
      <c r="F56" s="176"/>
      <c r="G56" s="176"/>
      <c r="H56" s="176"/>
    </row>
    <row r="57" spans="1:8" ht="49.5" customHeight="1" x14ac:dyDescent="0.15">
      <c r="A57" s="502"/>
      <c r="B57" s="476">
        <v>53</v>
      </c>
      <c r="C57" s="171" t="s">
        <v>803</v>
      </c>
      <c r="D57" s="4" t="s">
        <v>9</v>
      </c>
      <c r="E57" s="474"/>
      <c r="F57" s="176"/>
      <c r="G57" s="176"/>
      <c r="H57" s="176"/>
    </row>
    <row r="58" spans="1:8" ht="49.5" customHeight="1" x14ac:dyDescent="0.15">
      <c r="A58" s="502"/>
      <c r="B58" s="476">
        <v>54</v>
      </c>
      <c r="C58" s="172" t="s">
        <v>804</v>
      </c>
      <c r="D58" s="4"/>
      <c r="E58" s="474"/>
      <c r="F58" s="176"/>
      <c r="G58" s="176"/>
      <c r="H58" s="176"/>
    </row>
    <row r="59" spans="1:8" ht="72.75" customHeight="1" x14ac:dyDescent="0.15">
      <c r="A59" s="502"/>
      <c r="B59" s="476">
        <v>55</v>
      </c>
      <c r="C59" s="173" t="s">
        <v>207</v>
      </c>
      <c r="D59" s="4" t="s">
        <v>9</v>
      </c>
      <c r="E59" s="474"/>
      <c r="F59" s="176"/>
      <c r="G59" s="176"/>
      <c r="H59" s="176"/>
    </row>
    <row r="60" spans="1:8" ht="67.5" customHeight="1" x14ac:dyDescent="0.15">
      <c r="A60" s="502"/>
      <c r="B60" s="476">
        <v>56</v>
      </c>
      <c r="C60" s="173" t="s">
        <v>805</v>
      </c>
      <c r="D60" s="4" t="s">
        <v>9</v>
      </c>
      <c r="E60" s="474"/>
      <c r="F60" s="176"/>
      <c r="G60" s="176"/>
      <c r="H60" s="176"/>
    </row>
    <row r="61" spans="1:8" ht="53.25" customHeight="1" x14ac:dyDescent="0.15">
      <c r="A61" s="502"/>
      <c r="B61" s="476">
        <v>57</v>
      </c>
      <c r="C61" s="173" t="s">
        <v>187</v>
      </c>
      <c r="D61" s="4"/>
      <c r="E61" s="474"/>
      <c r="F61" s="176"/>
      <c r="G61" s="176"/>
      <c r="H61" s="176"/>
    </row>
    <row r="62" spans="1:8" ht="54.75" customHeight="1" x14ac:dyDescent="0.15">
      <c r="A62" s="502"/>
      <c r="B62" s="476">
        <v>58</v>
      </c>
      <c r="C62" s="171" t="s">
        <v>806</v>
      </c>
      <c r="D62" s="4"/>
      <c r="E62" s="474"/>
      <c r="F62" s="176"/>
      <c r="G62" s="176"/>
      <c r="H62" s="176"/>
    </row>
    <row r="63" spans="1:8" ht="53.25" customHeight="1" x14ac:dyDescent="0.15">
      <c r="A63" s="502" t="s">
        <v>219</v>
      </c>
      <c r="B63" s="476">
        <v>59</v>
      </c>
      <c r="C63" s="174" t="s">
        <v>807</v>
      </c>
      <c r="D63" s="4" t="s">
        <v>9</v>
      </c>
      <c r="E63" s="474"/>
      <c r="F63" s="176"/>
      <c r="G63" s="176"/>
      <c r="H63" s="176"/>
    </row>
    <row r="64" spans="1:8" ht="49.5" customHeight="1" x14ac:dyDescent="0.15">
      <c r="A64" s="502"/>
      <c r="B64" s="476">
        <v>60</v>
      </c>
      <c r="C64" s="173" t="s">
        <v>808</v>
      </c>
      <c r="D64" s="4" t="s">
        <v>10</v>
      </c>
      <c r="E64" s="474"/>
      <c r="F64" s="176"/>
      <c r="G64" s="176"/>
      <c r="H64" s="176"/>
    </row>
    <row r="65" spans="1:8" ht="63" customHeight="1" x14ac:dyDescent="0.15">
      <c r="A65" s="502"/>
      <c r="B65" s="476">
        <v>61</v>
      </c>
      <c r="C65" s="178" t="s">
        <v>809</v>
      </c>
      <c r="D65" s="4" t="s">
        <v>9</v>
      </c>
      <c r="E65" s="474"/>
      <c r="F65" s="176"/>
      <c r="G65" s="176"/>
      <c r="H65" s="176"/>
    </row>
    <row r="66" spans="1:8" ht="63" customHeight="1" x14ac:dyDescent="0.15">
      <c r="A66" s="502" t="s">
        <v>220</v>
      </c>
      <c r="B66" s="476">
        <v>62</v>
      </c>
      <c r="C66" s="173" t="s">
        <v>197</v>
      </c>
      <c r="D66" s="4" t="s">
        <v>9</v>
      </c>
      <c r="E66" s="474"/>
      <c r="F66" s="176"/>
      <c r="G66" s="176"/>
      <c r="H66" s="176"/>
    </row>
    <row r="67" spans="1:8" ht="63" customHeight="1" x14ac:dyDescent="0.15">
      <c r="A67" s="502"/>
      <c r="B67" s="476">
        <v>63</v>
      </c>
      <c r="C67" s="173" t="s">
        <v>810</v>
      </c>
      <c r="D67" s="4" t="s">
        <v>9</v>
      </c>
      <c r="E67" s="474"/>
      <c r="F67" s="176"/>
      <c r="G67" s="176"/>
      <c r="H67" s="176"/>
    </row>
    <row r="68" spans="1:8" ht="63" customHeight="1" x14ac:dyDescent="0.15">
      <c r="A68" s="502"/>
      <c r="B68" s="476">
        <v>64</v>
      </c>
      <c r="C68" s="171" t="s">
        <v>14</v>
      </c>
      <c r="D68" s="4" t="s">
        <v>9</v>
      </c>
      <c r="E68" s="474"/>
      <c r="F68" s="176"/>
      <c r="G68" s="176"/>
      <c r="H68" s="176"/>
    </row>
    <row r="69" spans="1:8" ht="69.75" customHeight="1" x14ac:dyDescent="0.15">
      <c r="A69" s="502" t="s">
        <v>175</v>
      </c>
      <c r="B69" s="476">
        <v>65</v>
      </c>
      <c r="C69" s="174" t="s">
        <v>811</v>
      </c>
      <c r="D69" s="4" t="s">
        <v>11</v>
      </c>
      <c r="E69" s="474"/>
      <c r="F69" s="176"/>
      <c r="G69" s="176"/>
      <c r="H69" s="176"/>
    </row>
    <row r="70" spans="1:8" ht="55.5" customHeight="1" x14ac:dyDescent="0.15">
      <c r="A70" s="502"/>
      <c r="B70" s="476">
        <v>66</v>
      </c>
      <c r="C70" s="171" t="s">
        <v>812</v>
      </c>
      <c r="D70" s="4" t="s">
        <v>10</v>
      </c>
      <c r="E70" s="474"/>
      <c r="F70" s="176"/>
      <c r="G70" s="176"/>
      <c r="H70" s="176"/>
    </row>
    <row r="71" spans="1:8" ht="55.5" customHeight="1" x14ac:dyDescent="0.15">
      <c r="A71" s="502"/>
      <c r="B71" s="476">
        <v>67</v>
      </c>
      <c r="C71" s="172" t="s">
        <v>208</v>
      </c>
      <c r="D71" s="4" t="s">
        <v>9</v>
      </c>
      <c r="E71" s="474"/>
      <c r="F71" s="176"/>
      <c r="G71" s="176"/>
      <c r="H71" s="176"/>
    </row>
    <row r="72" spans="1:8" ht="54" customHeight="1" x14ac:dyDescent="0.15">
      <c r="A72" s="502"/>
      <c r="B72" s="476">
        <v>68</v>
      </c>
      <c r="C72" s="171" t="s">
        <v>189</v>
      </c>
      <c r="D72" s="4" t="s">
        <v>9</v>
      </c>
      <c r="E72" s="474"/>
      <c r="F72" s="176"/>
      <c r="G72" s="176"/>
      <c r="H72" s="176"/>
    </row>
    <row r="73" spans="1:8" ht="63.75" customHeight="1" x14ac:dyDescent="0.15">
      <c r="A73" s="502"/>
      <c r="B73" s="476">
        <v>69</v>
      </c>
      <c r="C73" s="171" t="s">
        <v>209</v>
      </c>
      <c r="D73" s="4"/>
      <c r="E73" s="474"/>
      <c r="F73" s="176"/>
      <c r="G73" s="176"/>
      <c r="H73" s="176"/>
    </row>
    <row r="74" spans="1:8" ht="56.25" customHeight="1" x14ac:dyDescent="0.15">
      <c r="A74" s="502" t="s">
        <v>176</v>
      </c>
      <c r="B74" s="476">
        <v>70</v>
      </c>
      <c r="C74" s="171" t="s">
        <v>16</v>
      </c>
      <c r="D74" s="4" t="s">
        <v>9</v>
      </c>
      <c r="E74" s="474"/>
      <c r="F74" s="176"/>
      <c r="G74" s="176"/>
      <c r="H74" s="176"/>
    </row>
    <row r="75" spans="1:8" ht="56.25" customHeight="1" x14ac:dyDescent="0.15">
      <c r="A75" s="502"/>
      <c r="B75" s="476">
        <v>71</v>
      </c>
      <c r="C75" s="174" t="s">
        <v>813</v>
      </c>
      <c r="D75" s="4" t="s">
        <v>9</v>
      </c>
      <c r="E75" s="474"/>
      <c r="F75" s="176"/>
      <c r="G75" s="176"/>
      <c r="H75" s="176"/>
    </row>
    <row r="76" spans="1:8" ht="56.25" customHeight="1" x14ac:dyDescent="0.15">
      <c r="A76" s="502"/>
      <c r="B76" s="476">
        <v>72</v>
      </c>
      <c r="C76" s="175" t="s">
        <v>814</v>
      </c>
      <c r="D76" s="4" t="s">
        <v>9</v>
      </c>
      <c r="E76" s="474"/>
      <c r="F76" s="176"/>
      <c r="G76" s="176"/>
      <c r="H76" s="176"/>
    </row>
    <row r="77" spans="1:8" ht="67.5" customHeight="1" x14ac:dyDescent="0.15">
      <c r="A77" s="502"/>
      <c r="B77" s="476">
        <v>73</v>
      </c>
      <c r="C77" s="175" t="s">
        <v>815</v>
      </c>
      <c r="D77" s="4" t="s">
        <v>190</v>
      </c>
      <c r="E77" s="474"/>
      <c r="F77" s="176"/>
      <c r="G77" s="176"/>
      <c r="H77" s="176"/>
    </row>
    <row r="78" spans="1:8" ht="75" customHeight="1" x14ac:dyDescent="0.15">
      <c r="A78" s="502"/>
      <c r="B78" s="476">
        <v>74</v>
      </c>
      <c r="C78" s="174" t="s">
        <v>816</v>
      </c>
      <c r="D78" s="4" t="s">
        <v>9</v>
      </c>
      <c r="E78" s="474"/>
      <c r="F78" s="176"/>
      <c r="G78" s="176"/>
      <c r="H78" s="176"/>
    </row>
    <row r="79" spans="1:8" ht="54" customHeight="1" x14ac:dyDescent="0.15">
      <c r="A79" s="502"/>
      <c r="B79" s="476">
        <v>75</v>
      </c>
      <c r="C79" s="174" t="s">
        <v>776</v>
      </c>
      <c r="D79" s="4" t="s">
        <v>9</v>
      </c>
      <c r="E79" s="474"/>
      <c r="F79" s="176"/>
      <c r="G79" s="176"/>
      <c r="H79" s="176"/>
    </row>
    <row r="80" spans="1:8" ht="87" customHeight="1" x14ac:dyDescent="0.15">
      <c r="A80" s="502"/>
      <c r="B80" s="476">
        <v>76</v>
      </c>
      <c r="C80" s="174" t="s">
        <v>817</v>
      </c>
      <c r="D80" s="4" t="s">
        <v>9</v>
      </c>
      <c r="E80" s="474"/>
      <c r="F80" s="176"/>
      <c r="G80" s="176"/>
      <c r="H80" s="176"/>
    </row>
    <row r="81" spans="1:8" ht="69.75" customHeight="1" x14ac:dyDescent="0.15">
      <c r="A81" s="502"/>
      <c r="B81" s="476">
        <v>77</v>
      </c>
      <c r="C81" s="174" t="s">
        <v>818</v>
      </c>
      <c r="D81" s="4" t="s">
        <v>9</v>
      </c>
      <c r="E81" s="474"/>
      <c r="F81" s="176"/>
      <c r="G81" s="176"/>
      <c r="H81" s="176"/>
    </row>
    <row r="82" spans="1:8" ht="56.25" customHeight="1" x14ac:dyDescent="0.15">
      <c r="A82" s="502"/>
      <c r="B82" s="476">
        <v>78</v>
      </c>
      <c r="C82" s="178" t="s">
        <v>819</v>
      </c>
      <c r="D82" s="4" t="s">
        <v>9</v>
      </c>
      <c r="E82" s="474"/>
      <c r="F82" s="176"/>
      <c r="G82" s="176"/>
      <c r="H82" s="176"/>
    </row>
    <row r="83" spans="1:8" ht="54.75" customHeight="1" x14ac:dyDescent="0.15">
      <c r="A83" s="502" t="s">
        <v>177</v>
      </c>
      <c r="B83" s="476">
        <v>79</v>
      </c>
      <c r="C83" s="172" t="s">
        <v>820</v>
      </c>
      <c r="D83" s="4" t="s">
        <v>9</v>
      </c>
      <c r="E83" s="474"/>
      <c r="F83" s="176"/>
      <c r="G83" s="176"/>
      <c r="H83" s="176"/>
    </row>
    <row r="84" spans="1:8" ht="54.75" customHeight="1" x14ac:dyDescent="0.15">
      <c r="A84" s="502"/>
      <c r="B84" s="476">
        <v>80</v>
      </c>
      <c r="C84" s="172" t="s">
        <v>821</v>
      </c>
      <c r="D84" s="4" t="s">
        <v>9</v>
      </c>
      <c r="E84" s="474"/>
      <c r="F84" s="176"/>
      <c r="G84" s="176"/>
      <c r="H84" s="176"/>
    </row>
    <row r="85" spans="1:8" ht="83.25" customHeight="1" x14ac:dyDescent="0.15">
      <c r="A85" s="502" t="s">
        <v>221</v>
      </c>
      <c r="B85" s="476">
        <v>81</v>
      </c>
      <c r="C85" s="172" t="s">
        <v>822</v>
      </c>
      <c r="D85" s="4" t="s">
        <v>9</v>
      </c>
      <c r="E85" s="474"/>
      <c r="F85" s="176"/>
      <c r="G85" s="176"/>
      <c r="H85" s="176"/>
    </row>
    <row r="86" spans="1:8" ht="54.75" customHeight="1" x14ac:dyDescent="0.15">
      <c r="A86" s="502"/>
      <c r="B86" s="476">
        <v>82</v>
      </c>
      <c r="C86" s="173" t="s">
        <v>823</v>
      </c>
      <c r="D86" s="4" t="s">
        <v>9</v>
      </c>
      <c r="E86" s="474"/>
      <c r="F86" s="176"/>
      <c r="G86" s="176"/>
      <c r="H86" s="176"/>
    </row>
    <row r="87" spans="1:8" ht="54.75" customHeight="1" x14ac:dyDescent="0.15">
      <c r="A87" s="502"/>
      <c r="B87" s="476">
        <v>83</v>
      </c>
      <c r="C87" s="173" t="s">
        <v>824</v>
      </c>
      <c r="D87" s="4"/>
      <c r="E87" s="474"/>
      <c r="F87" s="176"/>
      <c r="G87" s="176"/>
      <c r="H87" s="176"/>
    </row>
    <row r="88" spans="1:8" ht="69.75" customHeight="1" x14ac:dyDescent="0.15">
      <c r="A88" s="502"/>
      <c r="B88" s="476">
        <v>84</v>
      </c>
      <c r="C88" s="174" t="s">
        <v>825</v>
      </c>
      <c r="D88" s="4" t="s">
        <v>9</v>
      </c>
      <c r="E88" s="474"/>
      <c r="F88" s="176"/>
      <c r="G88" s="176"/>
      <c r="H88" s="176"/>
    </row>
    <row r="89" spans="1:8" ht="23.25" customHeight="1" x14ac:dyDescent="0.15">
      <c r="A89" s="7"/>
      <c r="C89" s="2" t="s">
        <v>643</v>
      </c>
    </row>
  </sheetData>
  <autoFilter ref="D1:D88" xr:uid="{00000000-0009-0000-0000-000000000000}"/>
  <mergeCells count="22">
    <mergeCell ref="A85:A88"/>
    <mergeCell ref="F2:G2"/>
    <mergeCell ref="A48:A51"/>
    <mergeCell ref="A74:A82"/>
    <mergeCell ref="A46:A47"/>
    <mergeCell ref="A55:A62"/>
    <mergeCell ref="A5:A22"/>
    <mergeCell ref="A37:A45"/>
    <mergeCell ref="A69:A73"/>
    <mergeCell ref="A23:A25"/>
    <mergeCell ref="A26:A36"/>
    <mergeCell ref="A63:A65"/>
    <mergeCell ref="A66:A68"/>
    <mergeCell ref="A52:A54"/>
    <mergeCell ref="A83:A84"/>
    <mergeCell ref="H3:H4"/>
    <mergeCell ref="E3:F3"/>
    <mergeCell ref="A3:A4"/>
    <mergeCell ref="B3:B4"/>
    <mergeCell ref="D3:D4"/>
    <mergeCell ref="C3:C4"/>
    <mergeCell ref="G3:G4"/>
  </mergeCells>
  <phoneticPr fontId="1"/>
  <pageMargins left="0.59055118110236227" right="0.59055118110236227" top="0.59055118110236227" bottom="0.43307086614173229" header="0" footer="0.19685039370078741"/>
  <pageSetup paperSize="9" scale="65" fitToHeight="0" orientation="portrait" r:id="rId1"/>
  <headerFooter>
    <oddHeader>&amp;R&amp;14資料１</oddHeader>
    <oddFooter>&amp;P / &amp;N ページ</oddFooter>
  </headerFooter>
  <rowBreaks count="2" manualBreakCount="2">
    <brk id="25" max="7" man="1"/>
    <brk id="45"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43A7B-3E92-4C1F-A8A4-BE121439E95D}">
  <sheetPr>
    <pageSetUpPr fitToPage="1"/>
  </sheetPr>
  <dimension ref="A1:AO18"/>
  <sheetViews>
    <sheetView tabSelected="1" view="pageLayout" zoomScaleNormal="115" zoomScaleSheetLayoutView="130" workbookViewId="0">
      <selection activeCell="C6" sqref="C6"/>
    </sheetView>
  </sheetViews>
  <sheetFormatPr defaultRowHeight="12.75" x14ac:dyDescent="0.2"/>
  <cols>
    <col min="1" max="1" width="4.375" style="301" customWidth="1"/>
    <col min="2" max="31" width="4.5" style="301" customWidth="1"/>
    <col min="32" max="16384" width="9" style="301"/>
  </cols>
  <sheetData>
    <row r="1" spans="1:41" ht="25.5" customHeight="1" x14ac:dyDescent="0.4">
      <c r="A1" s="297" t="s">
        <v>636</v>
      </c>
      <c r="B1" s="298"/>
      <c r="C1" s="299"/>
      <c r="D1" s="299"/>
      <c r="E1" s="299"/>
      <c r="F1" s="299"/>
      <c r="G1" s="299"/>
      <c r="H1" s="299"/>
      <c r="I1" s="299"/>
      <c r="J1" s="299"/>
      <c r="K1" s="299"/>
      <c r="L1" s="299"/>
      <c r="M1" s="299"/>
      <c r="N1" s="299"/>
      <c r="O1" s="299"/>
      <c r="P1" s="299"/>
      <c r="Q1" s="299"/>
      <c r="R1" s="299"/>
      <c r="S1" s="299"/>
      <c r="T1" s="299"/>
      <c r="U1" s="299"/>
      <c r="V1" s="299"/>
      <c r="W1" s="299"/>
      <c r="X1" s="299"/>
      <c r="Y1" s="300" t="s">
        <v>223</v>
      </c>
      <c r="Z1" s="299"/>
      <c r="AA1" s="299" t="s">
        <v>538</v>
      </c>
      <c r="AB1" s="299"/>
      <c r="AC1" s="299"/>
      <c r="AD1" s="299"/>
      <c r="AE1" s="299"/>
      <c r="AF1" s="299"/>
      <c r="AG1" s="299"/>
      <c r="AH1" s="299"/>
      <c r="AI1" s="299"/>
      <c r="AJ1" s="299"/>
      <c r="AK1" s="299"/>
      <c r="AL1" s="299"/>
      <c r="AM1" s="299"/>
      <c r="AN1" s="299"/>
      <c r="AO1" s="299"/>
    </row>
    <row r="2" spans="1:41" ht="15" customHeight="1" x14ac:dyDescent="0.2">
      <c r="A2" s="302"/>
      <c r="B2" s="303">
        <v>1</v>
      </c>
      <c r="C2" s="303">
        <v>2</v>
      </c>
      <c r="D2" s="303">
        <v>3</v>
      </c>
      <c r="E2" s="303">
        <v>4</v>
      </c>
      <c r="F2" s="303">
        <v>5</v>
      </c>
      <c r="G2" s="303">
        <v>6</v>
      </c>
      <c r="H2" s="303">
        <v>7</v>
      </c>
      <c r="I2" s="303">
        <v>8</v>
      </c>
      <c r="J2" s="303">
        <v>9</v>
      </c>
      <c r="K2" s="303">
        <v>10</v>
      </c>
      <c r="L2" s="303">
        <v>11</v>
      </c>
      <c r="M2" s="303">
        <v>12</v>
      </c>
      <c r="N2" s="303">
        <v>13</v>
      </c>
      <c r="O2" s="303">
        <v>14</v>
      </c>
      <c r="P2" s="303">
        <v>15</v>
      </c>
      <c r="Q2" s="303">
        <v>16</v>
      </c>
      <c r="R2" s="303">
        <v>17</v>
      </c>
      <c r="S2" s="303">
        <v>18</v>
      </c>
      <c r="T2" s="303">
        <v>19</v>
      </c>
      <c r="U2" s="303">
        <v>20</v>
      </c>
      <c r="V2" s="303">
        <v>21</v>
      </c>
      <c r="W2" s="303">
        <v>22</v>
      </c>
      <c r="X2" s="303">
        <v>23</v>
      </c>
      <c r="Y2" s="303">
        <v>24</v>
      </c>
      <c r="Z2" s="303">
        <v>25</v>
      </c>
      <c r="AA2" s="303">
        <v>26</v>
      </c>
      <c r="AB2" s="303">
        <v>27</v>
      </c>
      <c r="AC2" s="303">
        <v>28</v>
      </c>
      <c r="AD2" s="303">
        <v>29</v>
      </c>
      <c r="AE2" s="303">
        <v>30</v>
      </c>
    </row>
    <row r="3" spans="1:41" ht="58.5" customHeight="1" x14ac:dyDescent="0.2">
      <c r="A3" s="304" t="s">
        <v>499</v>
      </c>
      <c r="B3" s="305" t="s">
        <v>539</v>
      </c>
      <c r="C3" s="306" t="s">
        <v>540</v>
      </c>
      <c r="D3" s="306" t="s">
        <v>541</v>
      </c>
      <c r="E3" s="305" t="s">
        <v>542</v>
      </c>
      <c r="F3" s="306" t="s">
        <v>543</v>
      </c>
      <c r="G3" s="306" t="s">
        <v>257</v>
      </c>
      <c r="H3" s="306" t="s">
        <v>544</v>
      </c>
      <c r="I3" s="306" t="s">
        <v>545</v>
      </c>
      <c r="J3" s="306" t="s">
        <v>546</v>
      </c>
      <c r="K3" s="306" t="s">
        <v>259</v>
      </c>
      <c r="L3" s="306" t="s">
        <v>547</v>
      </c>
      <c r="M3" s="306" t="s">
        <v>548</v>
      </c>
      <c r="N3" s="306" t="s">
        <v>549</v>
      </c>
      <c r="O3" s="306" t="s">
        <v>550</v>
      </c>
      <c r="P3" s="306" t="s">
        <v>551</v>
      </c>
      <c r="Q3" s="305" t="s">
        <v>552</v>
      </c>
      <c r="R3" s="305" t="s">
        <v>553</v>
      </c>
      <c r="S3" s="306" t="s">
        <v>554</v>
      </c>
      <c r="T3" s="306" t="s">
        <v>555</v>
      </c>
      <c r="U3" s="306" t="s">
        <v>556</v>
      </c>
      <c r="V3" s="306" t="s">
        <v>557</v>
      </c>
      <c r="W3" s="306" t="s">
        <v>558</v>
      </c>
      <c r="X3" s="306" t="s">
        <v>559</v>
      </c>
      <c r="Y3" s="306" t="s">
        <v>560</v>
      </c>
      <c r="Z3" s="306" t="s">
        <v>561</v>
      </c>
      <c r="AA3" s="306" t="s">
        <v>562</v>
      </c>
      <c r="AB3" s="306" t="s">
        <v>563</v>
      </c>
      <c r="AC3" s="306" t="s">
        <v>564</v>
      </c>
      <c r="AD3" s="306" t="s">
        <v>565</v>
      </c>
      <c r="AE3" s="306" t="s">
        <v>566</v>
      </c>
    </row>
    <row r="4" spans="1:41" ht="15" customHeight="1" x14ac:dyDescent="0.2">
      <c r="A4" s="307" t="s">
        <v>567</v>
      </c>
      <c r="B4" s="308">
        <v>40</v>
      </c>
      <c r="C4" s="308"/>
      <c r="D4" s="308"/>
      <c r="E4" s="308">
        <v>80</v>
      </c>
      <c r="F4" s="308"/>
      <c r="G4" s="308">
        <v>206</v>
      </c>
      <c r="H4" s="308"/>
      <c r="I4" s="308"/>
      <c r="J4" s="308"/>
      <c r="K4" s="308">
        <v>3.9</v>
      </c>
      <c r="L4" s="308"/>
      <c r="M4" s="308">
        <v>0.7</v>
      </c>
      <c r="N4" s="308">
        <v>4.7</v>
      </c>
      <c r="O4" s="308"/>
      <c r="P4" s="308">
        <v>6.6</v>
      </c>
      <c r="Q4" s="308"/>
      <c r="R4" s="308"/>
      <c r="S4" s="308"/>
      <c r="T4" s="308">
        <v>30</v>
      </c>
      <c r="U4" s="308"/>
      <c r="V4" s="308"/>
      <c r="W4" s="308">
        <v>40</v>
      </c>
      <c r="X4" s="308">
        <v>70.3</v>
      </c>
      <c r="Y4" s="308"/>
      <c r="Z4" s="308"/>
      <c r="AA4" s="308"/>
      <c r="AB4" s="308">
        <v>0.4</v>
      </c>
      <c r="AC4" s="308">
        <v>3.7</v>
      </c>
      <c r="AD4" s="308">
        <v>6.1</v>
      </c>
      <c r="AE4" s="308">
        <v>0</v>
      </c>
    </row>
    <row r="5" spans="1:41" ht="15" customHeight="1" x14ac:dyDescent="0.2">
      <c r="A5" s="309" t="s">
        <v>568</v>
      </c>
      <c r="B5" s="310"/>
      <c r="C5" s="310"/>
      <c r="D5" s="310">
        <v>73.5</v>
      </c>
      <c r="E5" s="310"/>
      <c r="F5" s="310"/>
      <c r="G5" s="310">
        <v>206</v>
      </c>
      <c r="H5" s="310"/>
      <c r="I5" s="310">
        <v>85</v>
      </c>
      <c r="J5" s="310"/>
      <c r="K5" s="310">
        <v>0.3</v>
      </c>
      <c r="L5" s="310"/>
      <c r="M5" s="310"/>
      <c r="N5" s="310">
        <v>3.2</v>
      </c>
      <c r="O5" s="310"/>
      <c r="P5" s="310">
        <v>50</v>
      </c>
      <c r="Q5" s="310"/>
      <c r="R5" s="310"/>
      <c r="S5" s="310"/>
      <c r="T5" s="310">
        <v>20</v>
      </c>
      <c r="U5" s="310"/>
      <c r="V5" s="310"/>
      <c r="W5" s="310">
        <v>15.3</v>
      </c>
      <c r="X5" s="310">
        <v>90</v>
      </c>
      <c r="Y5" s="310"/>
      <c r="Z5" s="310">
        <v>2</v>
      </c>
      <c r="AA5" s="310"/>
      <c r="AB5" s="310"/>
      <c r="AC5" s="310">
        <v>3</v>
      </c>
      <c r="AD5" s="310">
        <v>6.7</v>
      </c>
      <c r="AE5" s="310">
        <v>25.8</v>
      </c>
    </row>
    <row r="6" spans="1:41" ht="15" customHeight="1" x14ac:dyDescent="0.2">
      <c r="A6" s="309" t="s">
        <v>569</v>
      </c>
      <c r="B6" s="310">
        <v>50</v>
      </c>
      <c r="C6" s="310"/>
      <c r="D6" s="310"/>
      <c r="E6" s="310">
        <v>4</v>
      </c>
      <c r="F6" s="310">
        <v>3.2</v>
      </c>
      <c r="G6" s="310">
        <v>206</v>
      </c>
      <c r="H6" s="310"/>
      <c r="I6" s="310"/>
      <c r="J6" s="310"/>
      <c r="K6" s="310">
        <v>1.6</v>
      </c>
      <c r="L6" s="310"/>
      <c r="M6" s="310"/>
      <c r="N6" s="310">
        <v>0.8</v>
      </c>
      <c r="O6" s="310">
        <v>10</v>
      </c>
      <c r="P6" s="310"/>
      <c r="Q6" s="310">
        <v>50</v>
      </c>
      <c r="R6" s="310"/>
      <c r="S6" s="310"/>
      <c r="T6" s="310"/>
      <c r="U6" s="310">
        <v>5</v>
      </c>
      <c r="V6" s="310"/>
      <c r="W6" s="310">
        <v>26</v>
      </c>
      <c r="X6" s="310">
        <v>62.2</v>
      </c>
      <c r="Y6" s="310"/>
      <c r="Z6" s="310"/>
      <c r="AA6" s="310"/>
      <c r="AB6" s="310"/>
      <c r="AC6" s="310">
        <v>3.5</v>
      </c>
      <c r="AD6" s="310">
        <v>3.6</v>
      </c>
      <c r="AE6" s="310">
        <v>156.6</v>
      </c>
    </row>
    <row r="7" spans="1:41" ht="15" customHeight="1" x14ac:dyDescent="0.2">
      <c r="A7" s="309" t="s">
        <v>570</v>
      </c>
      <c r="B7" s="310"/>
      <c r="C7" s="310"/>
      <c r="D7" s="310">
        <v>73.5</v>
      </c>
      <c r="E7" s="310">
        <v>8</v>
      </c>
      <c r="F7" s="310"/>
      <c r="G7" s="310">
        <v>206</v>
      </c>
      <c r="H7" s="310"/>
      <c r="I7" s="310">
        <v>60</v>
      </c>
      <c r="J7" s="310"/>
      <c r="K7" s="310">
        <v>0.5</v>
      </c>
      <c r="L7" s="310"/>
      <c r="M7" s="310">
        <v>5.3</v>
      </c>
      <c r="N7" s="310"/>
      <c r="O7" s="310"/>
      <c r="P7" s="310"/>
      <c r="Q7" s="310"/>
      <c r="R7" s="310"/>
      <c r="S7" s="310"/>
      <c r="T7" s="310">
        <v>25</v>
      </c>
      <c r="U7" s="310"/>
      <c r="V7" s="310"/>
      <c r="W7" s="310">
        <v>15</v>
      </c>
      <c r="X7" s="310">
        <v>119.3</v>
      </c>
      <c r="Y7" s="310"/>
      <c r="Z7" s="310"/>
      <c r="AA7" s="310"/>
      <c r="AB7" s="310"/>
      <c r="AC7" s="310">
        <v>2.5</v>
      </c>
      <c r="AD7" s="310">
        <v>7.3</v>
      </c>
      <c r="AE7" s="310">
        <v>104.1</v>
      </c>
    </row>
    <row r="8" spans="1:41" ht="15" customHeight="1" x14ac:dyDescent="0.2">
      <c r="A8" s="309" t="s">
        <v>571</v>
      </c>
      <c r="B8" s="310"/>
      <c r="C8" s="310"/>
      <c r="D8" s="310">
        <v>73.5</v>
      </c>
      <c r="E8" s="310">
        <v>11</v>
      </c>
      <c r="F8" s="310"/>
      <c r="G8" s="310">
        <v>206</v>
      </c>
      <c r="H8" s="310"/>
      <c r="I8" s="310"/>
      <c r="J8" s="310">
        <v>4.8</v>
      </c>
      <c r="K8" s="310">
        <v>3.5</v>
      </c>
      <c r="L8" s="310"/>
      <c r="M8" s="310"/>
      <c r="N8" s="310"/>
      <c r="O8" s="310"/>
      <c r="P8" s="310">
        <v>35</v>
      </c>
      <c r="Q8" s="310"/>
      <c r="R8" s="310"/>
      <c r="S8" s="310">
        <v>30</v>
      </c>
      <c r="T8" s="310"/>
      <c r="U8" s="310"/>
      <c r="V8" s="310"/>
      <c r="W8" s="310">
        <v>25</v>
      </c>
      <c r="X8" s="310">
        <v>75</v>
      </c>
      <c r="Y8" s="310"/>
      <c r="Z8" s="310"/>
      <c r="AA8" s="310">
        <v>2</v>
      </c>
      <c r="AB8" s="310"/>
      <c r="AC8" s="310">
        <v>1.5</v>
      </c>
      <c r="AD8" s="310">
        <v>7</v>
      </c>
      <c r="AE8" s="310">
        <v>151.69999999999999</v>
      </c>
    </row>
    <row r="9" spans="1:41" ht="15" customHeight="1" x14ac:dyDescent="0.2">
      <c r="A9" s="309" t="s">
        <v>572</v>
      </c>
      <c r="B9" s="310">
        <v>50</v>
      </c>
      <c r="C9" s="310"/>
      <c r="D9" s="310"/>
      <c r="E9" s="310"/>
      <c r="F9" s="310"/>
      <c r="G9" s="310">
        <v>213</v>
      </c>
      <c r="H9" s="310">
        <v>15.5</v>
      </c>
      <c r="I9" s="310">
        <v>55</v>
      </c>
      <c r="J9" s="310"/>
      <c r="K9" s="310">
        <v>0.5</v>
      </c>
      <c r="L9" s="310"/>
      <c r="M9" s="310"/>
      <c r="N9" s="310"/>
      <c r="O9" s="310"/>
      <c r="P9" s="310"/>
      <c r="Q9" s="310"/>
      <c r="R9" s="310">
        <v>15</v>
      </c>
      <c r="S9" s="310"/>
      <c r="T9" s="310"/>
      <c r="U9" s="310">
        <v>3</v>
      </c>
      <c r="V9" s="310"/>
      <c r="W9" s="310">
        <v>10</v>
      </c>
      <c r="X9" s="310">
        <v>110</v>
      </c>
      <c r="Y9" s="310"/>
      <c r="Z9" s="310"/>
      <c r="AA9" s="310"/>
      <c r="AB9" s="310"/>
      <c r="AC9" s="310"/>
      <c r="AD9" s="310">
        <v>1.7</v>
      </c>
      <c r="AE9" s="310">
        <v>152.5</v>
      </c>
    </row>
    <row r="10" spans="1:41" ht="15" customHeight="1" x14ac:dyDescent="0.2">
      <c r="A10" s="309" t="s">
        <v>573</v>
      </c>
      <c r="B10" s="310"/>
      <c r="C10" s="310"/>
      <c r="D10" s="310">
        <v>73.5</v>
      </c>
      <c r="E10" s="310"/>
      <c r="F10" s="310"/>
      <c r="G10" s="310">
        <v>206</v>
      </c>
      <c r="H10" s="310"/>
      <c r="I10" s="310">
        <v>15</v>
      </c>
      <c r="J10" s="310">
        <v>2</v>
      </c>
      <c r="K10" s="310">
        <v>0.5</v>
      </c>
      <c r="L10" s="310">
        <v>1</v>
      </c>
      <c r="M10" s="310">
        <v>0.8</v>
      </c>
      <c r="N10" s="310">
        <v>4.2</v>
      </c>
      <c r="O10" s="310"/>
      <c r="P10" s="310">
        <v>138.69999999999999</v>
      </c>
      <c r="Q10" s="310"/>
      <c r="R10" s="310"/>
      <c r="S10" s="310"/>
      <c r="T10" s="310">
        <v>20</v>
      </c>
      <c r="U10" s="310">
        <v>3</v>
      </c>
      <c r="V10" s="310"/>
      <c r="W10" s="310">
        <v>20</v>
      </c>
      <c r="X10" s="310">
        <v>56.4</v>
      </c>
      <c r="Y10" s="310"/>
      <c r="Z10" s="310"/>
      <c r="AA10" s="310"/>
      <c r="AB10" s="310"/>
      <c r="AC10" s="310">
        <v>1</v>
      </c>
      <c r="AD10" s="310">
        <v>12.3</v>
      </c>
      <c r="AE10" s="310">
        <v>60.3</v>
      </c>
    </row>
    <row r="11" spans="1:41" ht="15" customHeight="1" x14ac:dyDescent="0.2">
      <c r="A11" s="309" t="s">
        <v>574</v>
      </c>
      <c r="B11" s="310">
        <v>50</v>
      </c>
      <c r="C11" s="310"/>
      <c r="D11" s="310"/>
      <c r="E11" s="310">
        <v>3</v>
      </c>
      <c r="F11" s="310">
        <v>2</v>
      </c>
      <c r="G11" s="310">
        <v>256</v>
      </c>
      <c r="H11" s="310">
        <v>2.5</v>
      </c>
      <c r="I11" s="310">
        <v>60</v>
      </c>
      <c r="J11" s="310"/>
      <c r="K11" s="310">
        <v>3.9</v>
      </c>
      <c r="L11" s="310">
        <v>0.8</v>
      </c>
      <c r="M11" s="310"/>
      <c r="N11" s="310"/>
      <c r="O11" s="310"/>
      <c r="P11" s="310"/>
      <c r="Q11" s="310">
        <v>50</v>
      </c>
      <c r="R11" s="310"/>
      <c r="S11" s="310"/>
      <c r="T11" s="310"/>
      <c r="U11" s="310"/>
      <c r="V11" s="310"/>
      <c r="W11" s="310">
        <v>15.5</v>
      </c>
      <c r="X11" s="310">
        <v>50.8</v>
      </c>
      <c r="Y11" s="310"/>
      <c r="Z11" s="310"/>
      <c r="AA11" s="310"/>
      <c r="AB11" s="310"/>
      <c r="AC11" s="310"/>
      <c r="AD11" s="310">
        <v>5.9</v>
      </c>
      <c r="AE11" s="310">
        <v>86.3</v>
      </c>
    </row>
    <row r="12" spans="1:41" ht="15" customHeight="1" x14ac:dyDescent="0.2">
      <c r="A12" s="309" t="s">
        <v>575</v>
      </c>
      <c r="B12" s="310"/>
      <c r="C12" s="310"/>
      <c r="D12" s="310">
        <v>73.5</v>
      </c>
      <c r="E12" s="310">
        <v>10</v>
      </c>
      <c r="F12" s="310"/>
      <c r="G12" s="310">
        <v>206</v>
      </c>
      <c r="H12" s="310"/>
      <c r="I12" s="310"/>
      <c r="J12" s="310">
        <v>0.7</v>
      </c>
      <c r="K12" s="310">
        <v>2.4</v>
      </c>
      <c r="L12" s="310"/>
      <c r="M12" s="310"/>
      <c r="N12" s="310">
        <v>0.8</v>
      </c>
      <c r="O12" s="310"/>
      <c r="P12" s="310">
        <v>30</v>
      </c>
      <c r="Q12" s="310"/>
      <c r="R12" s="310"/>
      <c r="S12" s="310"/>
      <c r="T12" s="310">
        <v>28</v>
      </c>
      <c r="U12" s="310"/>
      <c r="V12" s="310"/>
      <c r="W12" s="310">
        <v>60</v>
      </c>
      <c r="X12" s="310">
        <v>62.3</v>
      </c>
      <c r="Y12" s="310">
        <v>70</v>
      </c>
      <c r="Z12" s="310"/>
      <c r="AA12" s="310"/>
      <c r="AB12" s="310">
        <v>0.8</v>
      </c>
      <c r="AC12" s="310">
        <v>5.6</v>
      </c>
      <c r="AD12" s="310">
        <v>8.6</v>
      </c>
      <c r="AE12" s="310">
        <v>151.5</v>
      </c>
    </row>
    <row r="13" spans="1:41" ht="15" customHeight="1" x14ac:dyDescent="0.2">
      <c r="A13" s="309" t="s">
        <v>576</v>
      </c>
      <c r="B13" s="310"/>
      <c r="C13" s="310"/>
      <c r="D13" s="310">
        <v>73.5</v>
      </c>
      <c r="E13" s="310"/>
      <c r="F13" s="310"/>
      <c r="G13" s="310">
        <v>206</v>
      </c>
      <c r="H13" s="310"/>
      <c r="I13" s="310"/>
      <c r="J13" s="310">
        <v>10</v>
      </c>
      <c r="K13" s="310">
        <v>6</v>
      </c>
      <c r="L13" s="310"/>
      <c r="M13" s="310"/>
      <c r="N13" s="310">
        <v>1.1000000000000001</v>
      </c>
      <c r="O13" s="310"/>
      <c r="P13" s="310">
        <v>17</v>
      </c>
      <c r="Q13" s="310">
        <v>45</v>
      </c>
      <c r="R13" s="310"/>
      <c r="S13" s="310"/>
      <c r="T13" s="310"/>
      <c r="U13" s="310"/>
      <c r="V13" s="310"/>
      <c r="W13" s="310">
        <v>25</v>
      </c>
      <c r="X13" s="310">
        <v>100</v>
      </c>
      <c r="Y13" s="310"/>
      <c r="Z13" s="310"/>
      <c r="AA13" s="310">
        <v>2</v>
      </c>
      <c r="AB13" s="310"/>
      <c r="AC13" s="310">
        <v>2.1</v>
      </c>
      <c r="AD13" s="310">
        <v>5.2</v>
      </c>
      <c r="AE13" s="310">
        <v>151.5</v>
      </c>
    </row>
    <row r="14" spans="1:41" ht="24" customHeight="1" x14ac:dyDescent="0.2">
      <c r="A14" s="311" t="s">
        <v>281</v>
      </c>
      <c r="B14" s="312">
        <v>190</v>
      </c>
      <c r="C14" s="312"/>
      <c r="D14" s="312">
        <v>441</v>
      </c>
      <c r="E14" s="312">
        <v>116</v>
      </c>
      <c r="F14" s="312">
        <v>5.2</v>
      </c>
      <c r="G14" s="312">
        <v>2117</v>
      </c>
      <c r="H14" s="312">
        <v>18</v>
      </c>
      <c r="I14" s="312">
        <v>275</v>
      </c>
      <c r="J14" s="312">
        <v>17.5</v>
      </c>
      <c r="K14" s="312">
        <v>23.1</v>
      </c>
      <c r="L14" s="312">
        <v>1.8</v>
      </c>
      <c r="M14" s="312">
        <v>6.8</v>
      </c>
      <c r="N14" s="312">
        <v>14.8</v>
      </c>
      <c r="O14" s="312">
        <v>10</v>
      </c>
      <c r="P14" s="312">
        <v>277.3</v>
      </c>
      <c r="Q14" s="312">
        <v>145</v>
      </c>
      <c r="R14" s="312">
        <v>15</v>
      </c>
      <c r="S14" s="312">
        <v>30</v>
      </c>
      <c r="T14" s="312">
        <v>123</v>
      </c>
      <c r="U14" s="312">
        <v>11</v>
      </c>
      <c r="V14" s="312"/>
      <c r="W14" s="312">
        <v>251.8</v>
      </c>
      <c r="X14" s="312">
        <v>796.3</v>
      </c>
      <c r="Y14" s="312">
        <v>70</v>
      </c>
      <c r="Z14" s="312">
        <v>2</v>
      </c>
      <c r="AA14" s="312">
        <v>4</v>
      </c>
      <c r="AB14" s="312">
        <v>1.2</v>
      </c>
      <c r="AC14" s="312">
        <v>22.9</v>
      </c>
      <c r="AD14" s="312">
        <v>64.400000000000006</v>
      </c>
      <c r="AE14" s="312">
        <v>1040.3</v>
      </c>
    </row>
    <row r="15" spans="1:41" ht="27" customHeight="1" x14ac:dyDescent="0.2">
      <c r="A15" s="313" t="s">
        <v>577</v>
      </c>
      <c r="B15" s="314">
        <v>19</v>
      </c>
      <c r="C15" s="314"/>
      <c r="D15" s="314">
        <v>44.1</v>
      </c>
      <c r="E15" s="314">
        <v>11.6</v>
      </c>
      <c r="F15" s="314">
        <v>0.5</v>
      </c>
      <c r="G15" s="314">
        <v>211.7</v>
      </c>
      <c r="H15" s="314">
        <v>1.8</v>
      </c>
      <c r="I15" s="314">
        <v>27.5</v>
      </c>
      <c r="J15" s="314">
        <v>1.8</v>
      </c>
      <c r="K15" s="314">
        <v>2.2999999999999998</v>
      </c>
      <c r="L15" s="314">
        <v>0.2</v>
      </c>
      <c r="M15" s="314">
        <v>0.7</v>
      </c>
      <c r="N15" s="314">
        <v>1.5</v>
      </c>
      <c r="O15" s="314">
        <v>1</v>
      </c>
      <c r="P15" s="314">
        <v>27.7</v>
      </c>
      <c r="Q15" s="314">
        <v>14.5</v>
      </c>
      <c r="R15" s="314">
        <v>1.5</v>
      </c>
      <c r="S15" s="314">
        <v>3</v>
      </c>
      <c r="T15" s="314">
        <v>12.3</v>
      </c>
      <c r="U15" s="314">
        <v>1.1000000000000001</v>
      </c>
      <c r="V15" s="314"/>
      <c r="W15" s="314">
        <v>25.2</v>
      </c>
      <c r="X15" s="314">
        <v>79.599999999999994</v>
      </c>
      <c r="Y15" s="314">
        <v>7</v>
      </c>
      <c r="Z15" s="314">
        <v>0.2</v>
      </c>
      <c r="AA15" s="314">
        <v>0.4</v>
      </c>
      <c r="AB15" s="314">
        <v>0.1</v>
      </c>
      <c r="AC15" s="314">
        <v>2.2999999999999998</v>
      </c>
      <c r="AD15" s="314">
        <v>6.4</v>
      </c>
      <c r="AE15" s="314">
        <v>104</v>
      </c>
    </row>
    <row r="16" spans="1:41" ht="21" customHeight="1" x14ac:dyDescent="0.2">
      <c r="A16" s="315" t="s">
        <v>578</v>
      </c>
      <c r="B16" s="312">
        <v>20</v>
      </c>
      <c r="C16" s="312">
        <v>0</v>
      </c>
      <c r="D16" s="312">
        <v>42</v>
      </c>
      <c r="E16" s="312">
        <v>5</v>
      </c>
      <c r="F16" s="312">
        <v>0</v>
      </c>
      <c r="G16" s="312">
        <v>206</v>
      </c>
      <c r="H16" s="312">
        <v>4</v>
      </c>
      <c r="I16" s="312">
        <v>28</v>
      </c>
      <c r="J16" s="312">
        <v>2</v>
      </c>
      <c r="K16" s="312">
        <v>2.8</v>
      </c>
      <c r="L16" s="312">
        <v>0.2</v>
      </c>
      <c r="M16" s="312">
        <v>0</v>
      </c>
      <c r="N16" s="312">
        <v>3</v>
      </c>
      <c r="O16" s="312">
        <v>5</v>
      </c>
      <c r="P16" s="312">
        <v>16</v>
      </c>
      <c r="Q16" s="312">
        <v>15</v>
      </c>
      <c r="R16" s="312">
        <v>1</v>
      </c>
      <c r="S16" s="312">
        <v>3</v>
      </c>
      <c r="T16" s="312">
        <v>14</v>
      </c>
      <c r="U16" s="312">
        <v>1</v>
      </c>
      <c r="V16" s="312">
        <v>6</v>
      </c>
      <c r="W16" s="312">
        <v>23</v>
      </c>
      <c r="X16" s="312">
        <v>70</v>
      </c>
      <c r="Y16" s="312">
        <v>32</v>
      </c>
      <c r="Z16" s="312">
        <v>2</v>
      </c>
      <c r="AA16" s="312">
        <v>3</v>
      </c>
      <c r="AB16" s="312">
        <v>4</v>
      </c>
      <c r="AC16" s="312">
        <v>0</v>
      </c>
      <c r="AD16" s="312">
        <v>0</v>
      </c>
      <c r="AE16" s="312">
        <v>0</v>
      </c>
    </row>
    <row r="17" spans="1:31" ht="25.5" customHeight="1" x14ac:dyDescent="0.2">
      <c r="A17" s="316" t="s">
        <v>579</v>
      </c>
      <c r="B17" s="317">
        <v>0.95</v>
      </c>
      <c r="C17" s="317"/>
      <c r="D17" s="317">
        <v>1.05</v>
      </c>
      <c r="E17" s="317">
        <v>2.3199999999999998</v>
      </c>
      <c r="F17" s="317"/>
      <c r="G17" s="317">
        <v>1.028</v>
      </c>
      <c r="H17" s="317">
        <v>0.45</v>
      </c>
      <c r="I17" s="317">
        <v>0.98199999999999998</v>
      </c>
      <c r="J17" s="317">
        <v>0.9</v>
      </c>
      <c r="K17" s="317">
        <v>0.82099999999999995</v>
      </c>
      <c r="L17" s="317">
        <v>1</v>
      </c>
      <c r="M17" s="317"/>
      <c r="N17" s="317">
        <v>0.5</v>
      </c>
      <c r="O17" s="317">
        <v>0.2</v>
      </c>
      <c r="P17" s="317">
        <v>1.7310000000000001</v>
      </c>
      <c r="Q17" s="317">
        <v>0.96699999999999997</v>
      </c>
      <c r="R17" s="317">
        <v>1.5</v>
      </c>
      <c r="S17" s="317">
        <v>1</v>
      </c>
      <c r="T17" s="317">
        <v>0.879</v>
      </c>
      <c r="U17" s="317">
        <v>1.1000000000000001</v>
      </c>
      <c r="V17" s="317"/>
      <c r="W17" s="317">
        <v>1.0960000000000001</v>
      </c>
      <c r="X17" s="317">
        <v>1.137</v>
      </c>
      <c r="Y17" s="317">
        <v>0.219</v>
      </c>
      <c r="Z17" s="317">
        <v>0.1</v>
      </c>
      <c r="AA17" s="317">
        <v>0.13300000000000001</v>
      </c>
      <c r="AB17" s="317">
        <v>2.5000000000000001E-2</v>
      </c>
      <c r="AC17" s="317"/>
      <c r="AD17" s="317"/>
      <c r="AE17" s="317"/>
    </row>
    <row r="18" spans="1:31" ht="15" customHeight="1" x14ac:dyDescent="0.2">
      <c r="A18" s="318"/>
      <c r="B18" s="318" t="s">
        <v>580</v>
      </c>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row>
  </sheetData>
  <sheetProtection formatCells="0" formatColumns="0" formatRows="0" insertColumns="0" insertRows="0" insertHyperlinks="0" deleteColumns="0" deleteRows="0" sort="0" autoFilter="0" pivotTables="0"/>
  <phoneticPr fontId="1"/>
  <pageMargins left="0.70866141732282995" right="0.70866141732282995" top="0.74803149606299002" bottom="0.74803149606299002" header="0.31496062992126" footer="0.31496062992126"/>
  <pageSetup paperSize="9" scale="95" orientation="landscape" r:id="rId1"/>
  <headerFooter>
    <oddHeader>&amp;R資料４⑤-2</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208C3-2CE2-4E95-9288-AA46D66B3954}">
  <sheetPr codeName="Sheet6"/>
  <dimension ref="B1:V33"/>
  <sheetViews>
    <sheetView tabSelected="1" view="pageLayout" topLeftCell="C1" zoomScaleNormal="100" zoomScaleSheetLayoutView="87" workbookViewId="0">
      <selection activeCell="C6" sqref="C6"/>
    </sheetView>
  </sheetViews>
  <sheetFormatPr defaultRowHeight="13.5" x14ac:dyDescent="0.15"/>
  <cols>
    <col min="1" max="1" width="4.375" style="319" bestFit="1" customWidth="1"/>
    <col min="2" max="2" width="8" style="319" customWidth="1"/>
    <col min="3" max="3" width="11.375" style="320" customWidth="1"/>
    <col min="4" max="4" width="10.75" style="320" customWidth="1"/>
    <col min="5" max="5" width="15.125" style="319" customWidth="1"/>
    <col min="6" max="6" width="14.25" style="319" customWidth="1"/>
    <col min="7" max="7" width="11.125" style="320" customWidth="1"/>
    <col min="8" max="9" width="14.625" style="319" customWidth="1"/>
    <col min="10" max="12" width="8.375" style="319" customWidth="1"/>
    <col min="13" max="13" width="8.75" style="319" customWidth="1"/>
    <col min="14" max="14" width="6.375" style="319" bestFit="1" customWidth="1"/>
    <col min="15" max="16" width="8.375" style="319" customWidth="1"/>
    <col min="17" max="17" width="8" style="319" customWidth="1"/>
    <col min="18" max="18" width="10.875" style="319" customWidth="1"/>
    <col min="19" max="19" width="1.625" style="319" customWidth="1"/>
    <col min="20" max="20" width="5.375" style="319" customWidth="1"/>
    <col min="21" max="21" width="2.875" style="319" customWidth="1"/>
    <col min="22" max="22" width="5.375" style="319" customWidth="1"/>
    <col min="23" max="16384" width="9" style="319"/>
  </cols>
  <sheetData>
    <row r="1" spans="2:22" ht="21" customHeight="1" x14ac:dyDescent="0.2">
      <c r="B1" s="730" t="s">
        <v>632</v>
      </c>
      <c r="C1" s="731"/>
      <c r="D1" s="731"/>
      <c r="E1" s="731"/>
      <c r="F1" s="731"/>
      <c r="G1" s="731"/>
      <c r="H1" s="731"/>
      <c r="I1" s="731"/>
      <c r="J1" s="731"/>
      <c r="K1" s="731"/>
      <c r="L1" s="731"/>
      <c r="M1" s="731"/>
      <c r="N1" s="732" t="s">
        <v>582</v>
      </c>
      <c r="O1" s="322"/>
      <c r="P1" s="323"/>
      <c r="Q1" s="324"/>
    </row>
    <row r="2" spans="2:22" ht="21.75" customHeight="1" thickBot="1" x14ac:dyDescent="0.2">
      <c r="B2" s="734" t="s">
        <v>634</v>
      </c>
      <c r="C2" s="735"/>
      <c r="D2" s="735"/>
      <c r="E2" s="325"/>
      <c r="F2" s="325"/>
      <c r="G2" s="326"/>
      <c r="H2" s="325"/>
      <c r="I2" s="325"/>
      <c r="J2" s="325"/>
      <c r="K2" s="325"/>
      <c r="L2" s="325"/>
      <c r="M2" s="325"/>
      <c r="N2" s="733"/>
      <c r="O2" s="327"/>
      <c r="P2" s="328"/>
      <c r="Q2" s="329"/>
    </row>
    <row r="3" spans="2:22" ht="18" thickBot="1" x14ac:dyDescent="0.25">
      <c r="B3" s="736" t="s">
        <v>583</v>
      </c>
      <c r="C3" s="737"/>
      <c r="D3" s="461"/>
      <c r="E3" s="325"/>
      <c r="F3" s="325"/>
      <c r="G3" s="326"/>
      <c r="H3" s="325"/>
      <c r="I3" s="325"/>
      <c r="J3" s="325"/>
      <c r="K3" s="325"/>
      <c r="L3" s="325"/>
      <c r="M3" s="325"/>
      <c r="N3" s="325"/>
      <c r="O3" s="325"/>
      <c r="P3" s="325"/>
      <c r="Q3" s="738" t="s">
        <v>584</v>
      </c>
      <c r="R3" s="739"/>
    </row>
    <row r="4" spans="2:22" ht="27.75" customHeight="1" thickBot="1" x14ac:dyDescent="0.2">
      <c r="B4" s="462" t="s">
        <v>585</v>
      </c>
      <c r="C4" s="463" t="s">
        <v>586</v>
      </c>
      <c r="D4" s="464" t="s">
        <v>587</v>
      </c>
      <c r="E4" s="332" t="s">
        <v>588</v>
      </c>
      <c r="F4" s="333" t="s">
        <v>589</v>
      </c>
      <c r="G4" s="331" t="s">
        <v>590</v>
      </c>
      <c r="H4" s="333" t="s">
        <v>591</v>
      </c>
      <c r="I4" s="334" t="s">
        <v>592</v>
      </c>
      <c r="J4" s="334" t="s">
        <v>593</v>
      </c>
      <c r="K4" s="334" t="s">
        <v>594</v>
      </c>
      <c r="L4" s="334" t="s">
        <v>595</v>
      </c>
      <c r="M4" s="334" t="s">
        <v>596</v>
      </c>
      <c r="N4" s="334" t="s">
        <v>597</v>
      </c>
      <c r="O4" s="334" t="s">
        <v>598</v>
      </c>
      <c r="P4" s="335" t="s">
        <v>599</v>
      </c>
      <c r="Q4" s="336" t="s">
        <v>600</v>
      </c>
      <c r="R4" s="337" t="s">
        <v>601</v>
      </c>
    </row>
    <row r="5" spans="2:22" s="338" customFormat="1" ht="27" customHeight="1" thickTop="1" x14ac:dyDescent="0.15">
      <c r="B5" s="465" t="s">
        <v>605</v>
      </c>
      <c r="C5" s="466" t="s">
        <v>623</v>
      </c>
      <c r="D5" s="467" t="s">
        <v>624</v>
      </c>
      <c r="E5" s="341"/>
      <c r="F5" s="341"/>
      <c r="G5" s="342"/>
      <c r="H5" s="341"/>
      <c r="I5" s="341"/>
      <c r="J5" s="343" t="s">
        <v>602</v>
      </c>
      <c r="K5" s="343" t="s">
        <v>602</v>
      </c>
      <c r="L5" s="343" t="s">
        <v>602</v>
      </c>
      <c r="M5" s="344" t="s">
        <v>603</v>
      </c>
      <c r="N5" s="345" t="s">
        <v>604</v>
      </c>
      <c r="O5" s="343" t="s">
        <v>602</v>
      </c>
      <c r="P5" s="346"/>
      <c r="Q5" s="347" t="s">
        <v>605</v>
      </c>
      <c r="R5" s="348"/>
    </row>
    <row r="6" spans="2:22" s="338" customFormat="1" ht="27" customHeight="1" x14ac:dyDescent="0.15">
      <c r="B6" s="465" t="s">
        <v>605</v>
      </c>
      <c r="C6" s="466" t="s">
        <v>257</v>
      </c>
      <c r="D6" s="467" t="s">
        <v>625</v>
      </c>
      <c r="E6" s="341"/>
      <c r="F6" s="341"/>
      <c r="G6" s="342"/>
      <c r="H6" s="341"/>
      <c r="I6" s="341"/>
      <c r="J6" s="343" t="s">
        <v>602</v>
      </c>
      <c r="K6" s="343" t="s">
        <v>602</v>
      </c>
      <c r="L6" s="343" t="s">
        <v>602</v>
      </c>
      <c r="M6" s="344" t="s">
        <v>603</v>
      </c>
      <c r="N6" s="345" t="s">
        <v>604</v>
      </c>
      <c r="O6" s="343" t="s">
        <v>602</v>
      </c>
      <c r="P6" s="346"/>
      <c r="Q6" s="347" t="s">
        <v>605</v>
      </c>
      <c r="R6" s="349"/>
    </row>
    <row r="7" spans="2:22" s="338" customFormat="1" ht="27" customHeight="1" thickBot="1" x14ac:dyDescent="0.2">
      <c r="B7" s="468" t="s">
        <v>605</v>
      </c>
      <c r="C7" s="466" t="s">
        <v>626</v>
      </c>
      <c r="D7" s="466" t="s">
        <v>635</v>
      </c>
      <c r="E7" s="350"/>
      <c r="F7" s="350"/>
      <c r="G7" s="351"/>
      <c r="H7" s="350"/>
      <c r="I7" s="350"/>
      <c r="J7" s="352" t="s">
        <v>602</v>
      </c>
      <c r="K7" s="352" t="s">
        <v>602</v>
      </c>
      <c r="L7" s="352" t="s">
        <v>602</v>
      </c>
      <c r="M7" s="353" t="s">
        <v>603</v>
      </c>
      <c r="N7" s="354" t="s">
        <v>604</v>
      </c>
      <c r="O7" s="352" t="s">
        <v>602</v>
      </c>
      <c r="P7" s="355"/>
      <c r="Q7" s="356" t="s">
        <v>605</v>
      </c>
      <c r="R7" s="357"/>
    </row>
    <row r="8" spans="2:22" s="338" customFormat="1" ht="27" customHeight="1" thickTop="1" x14ac:dyDescent="0.15">
      <c r="B8" s="469" t="s">
        <v>605</v>
      </c>
      <c r="C8" s="470" t="s">
        <v>262</v>
      </c>
      <c r="D8" s="470" t="s">
        <v>627</v>
      </c>
      <c r="E8" s="360"/>
      <c r="F8" s="360"/>
      <c r="G8" s="361"/>
      <c r="H8" s="360"/>
      <c r="I8" s="360"/>
      <c r="J8" s="362" t="s">
        <v>602</v>
      </c>
      <c r="K8" s="362" t="s">
        <v>602</v>
      </c>
      <c r="L8" s="362" t="s">
        <v>602</v>
      </c>
      <c r="M8" s="363" t="s">
        <v>603</v>
      </c>
      <c r="N8" s="364" t="s">
        <v>604</v>
      </c>
      <c r="O8" s="362" t="s">
        <v>602</v>
      </c>
      <c r="P8" s="365"/>
      <c r="Q8" s="366" t="s">
        <v>605</v>
      </c>
      <c r="R8" s="367"/>
    </row>
    <row r="9" spans="2:22" s="338" customFormat="1" ht="27" customHeight="1" x14ac:dyDescent="0.15">
      <c r="B9" s="465" t="s">
        <v>605</v>
      </c>
      <c r="C9" s="467" t="s">
        <v>275</v>
      </c>
      <c r="D9" s="467" t="s">
        <v>628</v>
      </c>
      <c r="E9" s="341"/>
      <c r="F9" s="341"/>
      <c r="G9" s="342"/>
      <c r="H9" s="341"/>
      <c r="I9" s="341"/>
      <c r="J9" s="343" t="s">
        <v>602</v>
      </c>
      <c r="K9" s="343" t="s">
        <v>602</v>
      </c>
      <c r="L9" s="343" t="s">
        <v>602</v>
      </c>
      <c r="M9" s="344" t="s">
        <v>603</v>
      </c>
      <c r="N9" s="345" t="s">
        <v>604</v>
      </c>
      <c r="O9" s="343" t="s">
        <v>602</v>
      </c>
      <c r="P9" s="346"/>
      <c r="Q9" s="347" t="s">
        <v>605</v>
      </c>
      <c r="R9" s="349"/>
    </row>
    <row r="10" spans="2:22" s="338" customFormat="1" ht="27" customHeight="1" thickBot="1" x14ac:dyDescent="0.2">
      <c r="B10" s="471" t="s">
        <v>605</v>
      </c>
      <c r="C10" s="472" t="s">
        <v>265</v>
      </c>
      <c r="D10" s="472" t="s">
        <v>628</v>
      </c>
      <c r="E10" s="370"/>
      <c r="F10" s="370"/>
      <c r="G10" s="371"/>
      <c r="H10" s="370"/>
      <c r="I10" s="370"/>
      <c r="J10" s="372" t="s">
        <v>602</v>
      </c>
      <c r="K10" s="372" t="s">
        <v>602</v>
      </c>
      <c r="L10" s="372" t="s">
        <v>602</v>
      </c>
      <c r="M10" s="373" t="s">
        <v>603</v>
      </c>
      <c r="N10" s="374" t="s">
        <v>604</v>
      </c>
      <c r="O10" s="372" t="s">
        <v>602</v>
      </c>
      <c r="P10" s="375"/>
      <c r="Q10" s="376" t="s">
        <v>605</v>
      </c>
      <c r="R10" s="377"/>
    </row>
    <row r="11" spans="2:22" s="338" customFormat="1" ht="27" customHeight="1" thickTop="1" x14ac:dyDescent="0.15">
      <c r="B11" s="465" t="s">
        <v>605</v>
      </c>
      <c r="C11" s="473" t="s">
        <v>260</v>
      </c>
      <c r="D11" s="473" t="s">
        <v>628</v>
      </c>
      <c r="E11" s="378"/>
      <c r="F11" s="378"/>
      <c r="G11" s="379"/>
      <c r="H11" s="378"/>
      <c r="I11" s="378"/>
      <c r="J11" s="380" t="s">
        <v>602</v>
      </c>
      <c r="K11" s="380" t="s">
        <v>602</v>
      </c>
      <c r="L11" s="380" t="s">
        <v>602</v>
      </c>
      <c r="M11" s="381" t="s">
        <v>603</v>
      </c>
      <c r="N11" s="382" t="s">
        <v>604</v>
      </c>
      <c r="O11" s="380" t="s">
        <v>602</v>
      </c>
      <c r="P11" s="346"/>
      <c r="Q11" s="347" t="s">
        <v>605</v>
      </c>
      <c r="R11" s="348"/>
    </row>
    <row r="12" spans="2:22" s="338" customFormat="1" ht="27" customHeight="1" x14ac:dyDescent="0.15">
      <c r="B12" s="465" t="s">
        <v>605</v>
      </c>
      <c r="C12" s="467" t="s">
        <v>264</v>
      </c>
      <c r="D12" s="467" t="s">
        <v>628</v>
      </c>
      <c r="E12" s="341"/>
      <c r="F12" s="341"/>
      <c r="G12" s="342"/>
      <c r="H12" s="341"/>
      <c r="I12" s="341"/>
      <c r="J12" s="343" t="s">
        <v>602</v>
      </c>
      <c r="K12" s="343" t="s">
        <v>602</v>
      </c>
      <c r="L12" s="343" t="s">
        <v>602</v>
      </c>
      <c r="M12" s="344" t="s">
        <v>603</v>
      </c>
      <c r="N12" s="345" t="s">
        <v>604</v>
      </c>
      <c r="O12" s="343" t="s">
        <v>602</v>
      </c>
      <c r="P12" s="346"/>
      <c r="Q12" s="347" t="s">
        <v>605</v>
      </c>
      <c r="R12" s="349"/>
    </row>
    <row r="13" spans="2:22" s="338" customFormat="1" ht="27" customHeight="1" thickBot="1" x14ac:dyDescent="0.2">
      <c r="B13" s="468" t="s">
        <v>605</v>
      </c>
      <c r="C13" s="466" t="s">
        <v>261</v>
      </c>
      <c r="D13" s="466" t="s">
        <v>628</v>
      </c>
      <c r="E13" s="350"/>
      <c r="F13" s="350"/>
      <c r="G13" s="351"/>
      <c r="H13" s="350"/>
      <c r="I13" s="350"/>
      <c r="J13" s="352" t="s">
        <v>602</v>
      </c>
      <c r="K13" s="352" t="s">
        <v>602</v>
      </c>
      <c r="L13" s="352" t="s">
        <v>602</v>
      </c>
      <c r="M13" s="353" t="s">
        <v>603</v>
      </c>
      <c r="N13" s="354" t="s">
        <v>604</v>
      </c>
      <c r="O13" s="352" t="s">
        <v>602</v>
      </c>
      <c r="P13" s="355"/>
      <c r="Q13" s="356" t="s">
        <v>605</v>
      </c>
      <c r="R13" s="357"/>
    </row>
    <row r="14" spans="2:22" s="338" customFormat="1" ht="27" customHeight="1" thickTop="1" x14ac:dyDescent="0.15">
      <c r="B14" s="469" t="s">
        <v>605</v>
      </c>
      <c r="C14" s="470" t="s">
        <v>276</v>
      </c>
      <c r="D14" s="470" t="s">
        <v>628</v>
      </c>
      <c r="E14" s="360"/>
      <c r="F14" s="360"/>
      <c r="G14" s="361"/>
      <c r="H14" s="360"/>
      <c r="I14" s="360"/>
      <c r="J14" s="362" t="s">
        <v>602</v>
      </c>
      <c r="K14" s="362" t="s">
        <v>602</v>
      </c>
      <c r="L14" s="362" t="s">
        <v>602</v>
      </c>
      <c r="M14" s="363" t="s">
        <v>603</v>
      </c>
      <c r="N14" s="364" t="s">
        <v>604</v>
      </c>
      <c r="O14" s="362" t="s">
        <v>602</v>
      </c>
      <c r="P14" s="365"/>
      <c r="Q14" s="366" t="s">
        <v>605</v>
      </c>
      <c r="R14" s="367"/>
      <c r="S14" s="383"/>
      <c r="T14" s="384"/>
      <c r="U14" s="384"/>
      <c r="V14" s="384"/>
    </row>
    <row r="15" spans="2:22" s="338" customFormat="1" ht="27" customHeight="1" x14ac:dyDescent="0.15">
      <c r="B15" s="339"/>
      <c r="C15" s="340"/>
      <c r="D15" s="340"/>
      <c r="E15" s="341"/>
      <c r="F15" s="341"/>
      <c r="G15" s="342"/>
      <c r="H15" s="341"/>
      <c r="I15" s="341"/>
      <c r="J15" s="343" t="s">
        <v>602</v>
      </c>
      <c r="K15" s="343" t="s">
        <v>602</v>
      </c>
      <c r="L15" s="343" t="s">
        <v>602</v>
      </c>
      <c r="M15" s="344" t="s">
        <v>603</v>
      </c>
      <c r="N15" s="345" t="s">
        <v>604</v>
      </c>
      <c r="O15" s="343" t="s">
        <v>602</v>
      </c>
      <c r="P15" s="346"/>
      <c r="Q15" s="347" t="s">
        <v>605</v>
      </c>
      <c r="R15" s="349"/>
      <c r="S15" s="383"/>
      <c r="T15" s="384"/>
      <c r="U15" s="384"/>
      <c r="V15" s="384"/>
    </row>
    <row r="16" spans="2:22" s="338" customFormat="1" ht="27" customHeight="1" thickBot="1" x14ac:dyDescent="0.2">
      <c r="B16" s="368"/>
      <c r="C16" s="369"/>
      <c r="D16" s="369"/>
      <c r="E16" s="370"/>
      <c r="F16" s="370"/>
      <c r="G16" s="371"/>
      <c r="H16" s="370"/>
      <c r="I16" s="370"/>
      <c r="J16" s="372" t="s">
        <v>602</v>
      </c>
      <c r="K16" s="372" t="s">
        <v>602</v>
      </c>
      <c r="L16" s="372" t="s">
        <v>602</v>
      </c>
      <c r="M16" s="373" t="s">
        <v>603</v>
      </c>
      <c r="N16" s="374" t="s">
        <v>604</v>
      </c>
      <c r="O16" s="372" t="s">
        <v>602</v>
      </c>
      <c r="P16" s="375"/>
      <c r="Q16" s="376" t="s">
        <v>605</v>
      </c>
      <c r="R16" s="377"/>
      <c r="S16" s="383"/>
      <c r="T16" s="384"/>
      <c r="U16" s="384"/>
      <c r="V16" s="384"/>
    </row>
    <row r="17" spans="2:22" s="338" customFormat="1" ht="27" customHeight="1" thickTop="1" x14ac:dyDescent="0.15">
      <c r="B17" s="358"/>
      <c r="C17" s="359"/>
      <c r="D17" s="359"/>
      <c r="E17" s="360"/>
      <c r="F17" s="360"/>
      <c r="G17" s="361"/>
      <c r="H17" s="360"/>
      <c r="I17" s="360"/>
      <c r="J17" s="362" t="s">
        <v>602</v>
      </c>
      <c r="K17" s="362" t="s">
        <v>602</v>
      </c>
      <c r="L17" s="362" t="s">
        <v>602</v>
      </c>
      <c r="M17" s="363" t="s">
        <v>603</v>
      </c>
      <c r="N17" s="382" t="s">
        <v>604</v>
      </c>
      <c r="O17" s="362" t="s">
        <v>602</v>
      </c>
      <c r="P17" s="365"/>
      <c r="Q17" s="366" t="s">
        <v>605</v>
      </c>
      <c r="R17" s="367"/>
      <c r="S17" s="383"/>
      <c r="T17" s="384"/>
      <c r="U17" s="384"/>
      <c r="V17" s="384"/>
    </row>
    <row r="18" spans="2:22" s="338" customFormat="1" ht="27" customHeight="1" x14ac:dyDescent="0.15">
      <c r="B18" s="339"/>
      <c r="C18" s="340"/>
      <c r="D18" s="340"/>
      <c r="E18" s="341"/>
      <c r="F18" s="341"/>
      <c r="G18" s="342"/>
      <c r="H18" s="341"/>
      <c r="I18" s="341"/>
      <c r="J18" s="343" t="s">
        <v>602</v>
      </c>
      <c r="K18" s="343" t="s">
        <v>602</v>
      </c>
      <c r="L18" s="343" t="s">
        <v>602</v>
      </c>
      <c r="M18" s="344" t="s">
        <v>603</v>
      </c>
      <c r="N18" s="345" t="s">
        <v>604</v>
      </c>
      <c r="O18" s="343" t="s">
        <v>602</v>
      </c>
      <c r="P18" s="346"/>
      <c r="Q18" s="347" t="s">
        <v>605</v>
      </c>
      <c r="R18" s="349"/>
      <c r="S18" s="383"/>
      <c r="T18" s="384"/>
      <c r="U18" s="384"/>
      <c r="V18" s="384"/>
    </row>
    <row r="19" spans="2:22" s="338" customFormat="1" ht="27" customHeight="1" thickBot="1" x14ac:dyDescent="0.2">
      <c r="B19" s="368"/>
      <c r="C19" s="369"/>
      <c r="D19" s="369"/>
      <c r="E19" s="370"/>
      <c r="F19" s="370"/>
      <c r="G19" s="371"/>
      <c r="H19" s="370"/>
      <c r="I19" s="370"/>
      <c r="J19" s="372" t="s">
        <v>602</v>
      </c>
      <c r="K19" s="372" t="s">
        <v>602</v>
      </c>
      <c r="L19" s="372" t="s">
        <v>602</v>
      </c>
      <c r="M19" s="373" t="s">
        <v>603</v>
      </c>
      <c r="N19" s="354" t="s">
        <v>604</v>
      </c>
      <c r="O19" s="372" t="s">
        <v>602</v>
      </c>
      <c r="P19" s="375"/>
      <c r="Q19" s="376" t="s">
        <v>605</v>
      </c>
      <c r="R19" s="377"/>
      <c r="S19" s="383"/>
      <c r="T19" s="384"/>
      <c r="U19" s="384"/>
      <c r="V19" s="384"/>
    </row>
    <row r="20" spans="2:22" s="338" customFormat="1" ht="27" customHeight="1" thickTop="1" x14ac:dyDescent="0.15">
      <c r="B20" s="385"/>
      <c r="C20" s="386"/>
      <c r="D20" s="386"/>
      <c r="E20" s="387"/>
      <c r="F20" s="387"/>
      <c r="G20" s="361"/>
      <c r="H20" s="360"/>
      <c r="I20" s="360"/>
      <c r="J20" s="362" t="s">
        <v>602</v>
      </c>
      <c r="K20" s="362" t="s">
        <v>602</v>
      </c>
      <c r="L20" s="362" t="s">
        <v>602</v>
      </c>
      <c r="M20" s="363" t="s">
        <v>603</v>
      </c>
      <c r="N20" s="364" t="s">
        <v>604</v>
      </c>
      <c r="O20" s="362" t="s">
        <v>602</v>
      </c>
      <c r="P20" s="365"/>
      <c r="Q20" s="366" t="s">
        <v>605</v>
      </c>
      <c r="R20" s="367"/>
    </row>
    <row r="21" spans="2:22" s="338" customFormat="1" ht="27" customHeight="1" x14ac:dyDescent="0.15">
      <c r="B21" s="388"/>
      <c r="C21" s="340"/>
      <c r="D21" s="340"/>
      <c r="E21" s="341"/>
      <c r="F21" s="341"/>
      <c r="G21" s="342"/>
      <c r="H21" s="341"/>
      <c r="I21" s="341"/>
      <c r="J21" s="343" t="s">
        <v>602</v>
      </c>
      <c r="K21" s="343" t="s">
        <v>602</v>
      </c>
      <c r="L21" s="343" t="s">
        <v>602</v>
      </c>
      <c r="M21" s="344" t="s">
        <v>603</v>
      </c>
      <c r="N21" s="345" t="s">
        <v>604</v>
      </c>
      <c r="O21" s="343" t="s">
        <v>602</v>
      </c>
      <c r="P21" s="389"/>
      <c r="Q21" s="390" t="s">
        <v>605</v>
      </c>
      <c r="R21" s="349"/>
    </row>
    <row r="22" spans="2:22" s="338" customFormat="1" ht="27" customHeight="1" thickBot="1" x14ac:dyDescent="0.2">
      <c r="B22" s="391"/>
      <c r="C22" s="392"/>
      <c r="D22" s="392"/>
      <c r="E22" s="393"/>
      <c r="F22" s="393"/>
      <c r="G22" s="394"/>
      <c r="H22" s="393"/>
      <c r="I22" s="393"/>
      <c r="J22" s="395" t="s">
        <v>602</v>
      </c>
      <c r="K22" s="395" t="s">
        <v>602</v>
      </c>
      <c r="L22" s="395" t="s">
        <v>602</v>
      </c>
      <c r="M22" s="396" t="s">
        <v>603</v>
      </c>
      <c r="N22" s="397" t="s">
        <v>604</v>
      </c>
      <c r="O22" s="395" t="s">
        <v>602</v>
      </c>
      <c r="P22" s="398"/>
      <c r="Q22" s="399" t="s">
        <v>605</v>
      </c>
      <c r="R22" s="400"/>
    </row>
    <row r="23" spans="2:22" s="338" customFormat="1" ht="24.75" customHeight="1" x14ac:dyDescent="0.15">
      <c r="B23" s="401"/>
      <c r="C23" s="402"/>
      <c r="D23" s="402"/>
      <c r="E23" s="403"/>
      <c r="F23" s="403"/>
      <c r="G23" s="404"/>
      <c r="H23" s="405"/>
      <c r="I23" s="405"/>
      <c r="J23" s="406"/>
      <c r="K23" s="406"/>
      <c r="L23" s="406"/>
      <c r="M23" s="407"/>
      <c r="N23" s="408"/>
      <c r="O23" s="406"/>
      <c r="P23" s="409"/>
      <c r="Q23" s="718"/>
      <c r="R23" s="721"/>
    </row>
    <row r="24" spans="2:22" s="338" customFormat="1" ht="24.75" customHeight="1" x14ac:dyDescent="0.15">
      <c r="B24" s="401"/>
      <c r="C24" s="402"/>
      <c r="D24" s="402"/>
      <c r="E24" s="403"/>
      <c r="F24" s="403"/>
      <c r="G24" s="410"/>
      <c r="H24" s="411"/>
      <c r="I24" s="411"/>
      <c r="J24" s="412"/>
      <c r="K24" s="412"/>
      <c r="L24" s="412"/>
      <c r="M24" s="413"/>
      <c r="N24" s="414"/>
      <c r="O24" s="412"/>
      <c r="P24" s="415"/>
      <c r="Q24" s="719"/>
      <c r="R24" s="722"/>
    </row>
    <row r="25" spans="2:22" s="338" customFormat="1" ht="24.75" customHeight="1" thickBot="1" x14ac:dyDescent="0.2">
      <c r="B25" s="401"/>
      <c r="C25" s="402"/>
      <c r="D25" s="402"/>
      <c r="E25" s="403"/>
      <c r="F25" s="403"/>
      <c r="G25" s="416"/>
      <c r="H25" s="417"/>
      <c r="I25" s="417"/>
      <c r="J25" s="418"/>
      <c r="K25" s="418"/>
      <c r="L25" s="418"/>
      <c r="M25" s="419"/>
      <c r="N25" s="420"/>
      <c r="O25" s="418"/>
      <c r="P25" s="421"/>
      <c r="Q25" s="720"/>
      <c r="R25" s="723"/>
    </row>
    <row r="26" spans="2:22" s="338" customFormat="1" ht="26.25" customHeight="1" x14ac:dyDescent="0.15">
      <c r="B26" s="724" t="s">
        <v>606</v>
      </c>
      <c r="C26" s="422"/>
      <c r="D26" s="422"/>
      <c r="E26" s="423"/>
      <c r="F26" s="423"/>
      <c r="G26" s="422"/>
      <c r="H26" s="423"/>
      <c r="I26" s="423"/>
      <c r="J26" s="423"/>
      <c r="K26" s="423"/>
      <c r="L26" s="424"/>
      <c r="M26" s="425"/>
      <c r="N26" s="426"/>
      <c r="O26" s="726" t="s">
        <v>629</v>
      </c>
      <c r="P26" s="727"/>
      <c r="Q26" s="427" t="s">
        <v>581</v>
      </c>
      <c r="R26" s="428"/>
    </row>
    <row r="27" spans="2:22" s="338" customFormat="1" ht="26.25" customHeight="1" thickBot="1" x14ac:dyDescent="0.2">
      <c r="B27" s="725"/>
      <c r="C27" s="429"/>
      <c r="D27" s="429"/>
      <c r="E27" s="329"/>
      <c r="F27" s="329"/>
      <c r="G27" s="429"/>
      <c r="H27" s="329"/>
      <c r="I27" s="329"/>
      <c r="J27" s="329"/>
      <c r="K27" s="329"/>
      <c r="L27" s="430"/>
      <c r="M27" s="431"/>
      <c r="N27" s="432"/>
      <c r="O27" s="728" t="s">
        <v>630</v>
      </c>
      <c r="P27" s="729"/>
      <c r="Q27" s="433" t="s">
        <v>581</v>
      </c>
      <c r="R27" s="434"/>
    </row>
    <row r="28" spans="2:22" s="338" customFormat="1" ht="26.25" customHeight="1" x14ac:dyDescent="0.15">
      <c r="B28" s="435"/>
      <c r="C28" s="422"/>
      <c r="D28" s="422"/>
      <c r="E28" s="423"/>
      <c r="F28" s="423"/>
      <c r="G28" s="422"/>
      <c r="H28" s="423"/>
      <c r="I28" s="423"/>
      <c r="J28" s="423"/>
      <c r="K28" s="423"/>
      <c r="L28" s="424"/>
      <c r="M28" s="436" t="s">
        <v>607</v>
      </c>
      <c r="N28" s="437" t="s">
        <v>126</v>
      </c>
      <c r="O28" s="728" t="s">
        <v>631</v>
      </c>
      <c r="P28" s="729"/>
      <c r="Q28" s="433" t="s">
        <v>581</v>
      </c>
      <c r="R28" s="434"/>
    </row>
    <row r="29" spans="2:22" s="338" customFormat="1" ht="26.25" customHeight="1" x14ac:dyDescent="0.15">
      <c r="B29" s="438"/>
      <c r="C29" s="429"/>
      <c r="D29" s="429"/>
      <c r="E29" s="329"/>
      <c r="F29" s="402"/>
      <c r="G29" s="711"/>
      <c r="H29" s="712"/>
      <c r="I29" s="712"/>
      <c r="J29" s="712"/>
      <c r="K29" s="329"/>
      <c r="L29" s="430"/>
      <c r="M29" s="431"/>
      <c r="N29" s="432"/>
      <c r="O29" s="713"/>
      <c r="P29" s="714"/>
      <c r="Q29" s="433" t="s">
        <v>581</v>
      </c>
      <c r="R29" s="434"/>
    </row>
    <row r="30" spans="2:22" ht="26.25" customHeight="1" thickBot="1" x14ac:dyDescent="0.2">
      <c r="B30" s="438"/>
      <c r="C30" s="429"/>
      <c r="D30" s="429"/>
      <c r="E30" s="329"/>
      <c r="F30" s="402"/>
      <c r="G30" s="715"/>
      <c r="H30" s="715"/>
      <c r="I30" s="715"/>
      <c r="J30" s="715"/>
      <c r="K30" s="329"/>
      <c r="L30" s="430"/>
      <c r="M30" s="439"/>
      <c r="N30" s="440"/>
      <c r="O30" s="716"/>
      <c r="P30" s="717"/>
      <c r="Q30" s="441" t="s">
        <v>581</v>
      </c>
      <c r="R30" s="442"/>
    </row>
    <row r="31" spans="2:22" ht="24" customHeight="1" x14ac:dyDescent="0.15">
      <c r="F31" s="403"/>
      <c r="G31" s="402"/>
      <c r="H31" s="403"/>
      <c r="I31" s="403"/>
      <c r="J31" s="403"/>
    </row>
    <row r="32" spans="2:22" ht="24" customHeight="1" x14ac:dyDescent="0.15">
      <c r="F32" s="444"/>
      <c r="H32" s="444"/>
      <c r="I32" s="444"/>
      <c r="J32" s="444"/>
    </row>
    <row r="33" spans="3:7" ht="24" customHeight="1" x14ac:dyDescent="0.15">
      <c r="C33" s="319"/>
      <c r="D33" s="319"/>
      <c r="G33" s="319"/>
    </row>
  </sheetData>
  <mergeCells count="15">
    <mergeCell ref="B1:M1"/>
    <mergeCell ref="N1:N2"/>
    <mergeCell ref="B2:D2"/>
    <mergeCell ref="B3:C3"/>
    <mergeCell ref="Q3:R3"/>
    <mergeCell ref="R23:R25"/>
    <mergeCell ref="B26:B27"/>
    <mergeCell ref="O26:P26"/>
    <mergeCell ref="O27:P27"/>
    <mergeCell ref="O28:P28"/>
    <mergeCell ref="G29:J29"/>
    <mergeCell ref="O29:P29"/>
    <mergeCell ref="G30:J30"/>
    <mergeCell ref="O30:P30"/>
    <mergeCell ref="Q23:Q25"/>
  </mergeCells>
  <phoneticPr fontId="1"/>
  <pageMargins left="0.38" right="0.31496062992125984" top="0.53041666666666665" bottom="0.19685039370078741" header="0.35433070866141736" footer="0.19685039370078741"/>
  <pageSetup paperSize="9" scale="76" orientation="landscape" errors="blank" r:id="rId1"/>
  <headerFooter alignWithMargins="0">
    <oddHeader>&amp;R資料４⑥-1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1E3CF-6F37-4536-B6EB-F6332DC188DA}">
  <sheetPr codeName="Sheet15"/>
  <dimension ref="C1:R60"/>
  <sheetViews>
    <sheetView tabSelected="1" view="pageLayout" topLeftCell="C1" zoomScaleNormal="100" zoomScaleSheetLayoutView="89" workbookViewId="0">
      <selection activeCell="C6" sqref="C6"/>
    </sheetView>
  </sheetViews>
  <sheetFormatPr defaultRowHeight="13.5" x14ac:dyDescent="0.15"/>
  <cols>
    <col min="1" max="1" width="1.75" style="319" customWidth="1"/>
    <col min="2" max="2" width="1.375" style="319" customWidth="1"/>
    <col min="3" max="3" width="17.375" style="319" customWidth="1"/>
    <col min="4" max="4" width="11.5" style="445" customWidth="1"/>
    <col min="5" max="5" width="11.375" style="320" customWidth="1"/>
    <col min="6" max="6" width="15.125" style="319" customWidth="1"/>
    <col min="7" max="7" width="14.25" style="319" customWidth="1"/>
    <col min="8" max="8" width="12" style="320" customWidth="1"/>
    <col min="9" max="10" width="14.625" style="319" customWidth="1"/>
    <col min="11" max="13" width="8.375" style="319" customWidth="1"/>
    <col min="14" max="14" width="8.75" style="319" customWidth="1"/>
    <col min="15" max="15" width="6.375" style="319" bestFit="1" customWidth="1"/>
    <col min="16" max="17" width="8.375" style="319" customWidth="1"/>
    <col min="18" max="16384" width="9" style="319"/>
  </cols>
  <sheetData>
    <row r="1" spans="3:18" ht="21" customHeight="1" x14ac:dyDescent="0.2">
      <c r="C1" s="730" t="s">
        <v>633</v>
      </c>
      <c r="D1" s="731"/>
      <c r="E1" s="731"/>
      <c r="F1" s="731"/>
      <c r="G1" s="731"/>
      <c r="H1" s="731"/>
      <c r="I1" s="731"/>
      <c r="J1" s="731"/>
      <c r="K1" s="731"/>
      <c r="L1" s="731"/>
      <c r="M1" s="731"/>
      <c r="N1" s="731"/>
      <c r="O1" s="732" t="s">
        <v>582</v>
      </c>
      <c r="P1" s="322"/>
      <c r="Q1" s="323"/>
    </row>
    <row r="2" spans="3:18" ht="21.75" customHeight="1" thickBot="1" x14ac:dyDescent="0.2">
      <c r="C2" s="734"/>
      <c r="D2" s="735"/>
      <c r="E2" s="735"/>
      <c r="F2" s="325"/>
      <c r="G2" s="325"/>
      <c r="H2" s="326"/>
      <c r="I2" s="325"/>
      <c r="J2" s="325"/>
      <c r="K2" s="325"/>
      <c r="L2" s="325"/>
      <c r="M2" s="325"/>
      <c r="N2" s="325"/>
      <c r="O2" s="733"/>
      <c r="P2" s="327"/>
      <c r="Q2" s="328" t="s">
        <v>609</v>
      </c>
    </row>
    <row r="3" spans="3:18" ht="8.25" customHeight="1" thickBot="1" x14ac:dyDescent="0.2">
      <c r="C3" s="736"/>
      <c r="D3" s="740"/>
      <c r="E3" s="326"/>
      <c r="F3" s="325"/>
      <c r="G3" s="325"/>
      <c r="H3" s="326"/>
      <c r="I3" s="325"/>
      <c r="J3" s="325"/>
      <c r="K3" s="325"/>
      <c r="L3" s="325"/>
      <c r="M3" s="325"/>
      <c r="N3" s="325"/>
      <c r="O3" s="325"/>
      <c r="P3" s="325"/>
      <c r="Q3" s="325"/>
    </row>
    <row r="4" spans="3:18" ht="27.75" customHeight="1" thickBot="1" x14ac:dyDescent="0.2">
      <c r="C4" s="330" t="s">
        <v>610</v>
      </c>
      <c r="D4" s="446" t="s">
        <v>586</v>
      </c>
      <c r="E4" s="331" t="s">
        <v>587</v>
      </c>
      <c r="F4" s="443" t="s">
        <v>608</v>
      </c>
      <c r="G4" s="333" t="s">
        <v>589</v>
      </c>
      <c r="H4" s="331" t="s">
        <v>590</v>
      </c>
      <c r="I4" s="333" t="s">
        <v>591</v>
      </c>
      <c r="J4" s="334" t="s">
        <v>592</v>
      </c>
      <c r="K4" s="334" t="s">
        <v>593</v>
      </c>
      <c r="L4" s="334" t="s">
        <v>594</v>
      </c>
      <c r="M4" s="334" t="s">
        <v>595</v>
      </c>
      <c r="N4" s="334" t="s">
        <v>596</v>
      </c>
      <c r="O4" s="334" t="s">
        <v>597</v>
      </c>
      <c r="P4" s="334" t="s">
        <v>598</v>
      </c>
      <c r="Q4" s="447" t="s">
        <v>599</v>
      </c>
    </row>
    <row r="5" spans="3:18" s="338" customFormat="1" ht="29.25" customHeight="1" thickTop="1" x14ac:dyDescent="0.15">
      <c r="C5" s="448"/>
      <c r="D5" s="449" t="s">
        <v>611</v>
      </c>
      <c r="E5" s="450" t="s">
        <v>621</v>
      </c>
      <c r="F5" s="360"/>
      <c r="G5" s="360"/>
      <c r="H5" s="361"/>
      <c r="I5" s="360"/>
      <c r="J5" s="360"/>
      <c r="K5" s="362" t="s">
        <v>602</v>
      </c>
      <c r="L5" s="362" t="s">
        <v>602</v>
      </c>
      <c r="M5" s="362" t="s">
        <v>602</v>
      </c>
      <c r="N5" s="363" t="s">
        <v>603</v>
      </c>
      <c r="O5" s="382" t="s">
        <v>604</v>
      </c>
      <c r="P5" s="362" t="s">
        <v>602</v>
      </c>
      <c r="Q5" s="451"/>
    </row>
    <row r="6" spans="3:18" s="338" customFormat="1" ht="29.25" customHeight="1" x14ac:dyDescent="0.15">
      <c r="C6" s="452"/>
      <c r="D6" s="453" t="s">
        <v>612</v>
      </c>
      <c r="E6" s="342" t="s">
        <v>621</v>
      </c>
      <c r="F6" s="341"/>
      <c r="G6" s="341"/>
      <c r="H6" s="342"/>
      <c r="I6" s="341"/>
      <c r="J6" s="341"/>
      <c r="K6" s="343" t="s">
        <v>602</v>
      </c>
      <c r="L6" s="343" t="s">
        <v>602</v>
      </c>
      <c r="M6" s="343" t="s">
        <v>602</v>
      </c>
      <c r="N6" s="344" t="s">
        <v>603</v>
      </c>
      <c r="O6" s="345" t="s">
        <v>604</v>
      </c>
      <c r="P6" s="343" t="s">
        <v>602</v>
      </c>
      <c r="Q6" s="454"/>
    </row>
    <row r="7" spans="3:18" s="338" customFormat="1" ht="29.25" customHeight="1" x14ac:dyDescent="0.15">
      <c r="C7" s="452"/>
      <c r="D7" s="453" t="s">
        <v>613</v>
      </c>
      <c r="E7" s="342" t="s">
        <v>621</v>
      </c>
      <c r="F7" s="341"/>
      <c r="G7" s="341"/>
      <c r="H7" s="342"/>
      <c r="I7" s="341"/>
      <c r="J7" s="341"/>
      <c r="K7" s="343" t="s">
        <v>602</v>
      </c>
      <c r="L7" s="343" t="s">
        <v>602</v>
      </c>
      <c r="M7" s="343" t="s">
        <v>602</v>
      </c>
      <c r="N7" s="344" t="s">
        <v>603</v>
      </c>
      <c r="O7" s="345" t="s">
        <v>604</v>
      </c>
      <c r="P7" s="343" t="s">
        <v>602</v>
      </c>
      <c r="Q7" s="454"/>
    </row>
    <row r="8" spans="3:18" s="338" customFormat="1" ht="29.25" customHeight="1" x14ac:dyDescent="0.15">
      <c r="C8" s="452"/>
      <c r="D8" s="453" t="s">
        <v>614</v>
      </c>
      <c r="E8" s="342" t="s">
        <v>621</v>
      </c>
      <c r="F8" s="341"/>
      <c r="G8" s="341"/>
      <c r="H8" s="342"/>
      <c r="I8" s="341"/>
      <c r="J8" s="341"/>
      <c r="K8" s="343" t="s">
        <v>602</v>
      </c>
      <c r="L8" s="343" t="s">
        <v>602</v>
      </c>
      <c r="M8" s="343" t="s">
        <v>602</v>
      </c>
      <c r="N8" s="344" t="s">
        <v>603</v>
      </c>
      <c r="O8" s="345" t="s">
        <v>604</v>
      </c>
      <c r="P8" s="343" t="s">
        <v>602</v>
      </c>
      <c r="Q8" s="454"/>
    </row>
    <row r="9" spans="3:18" s="338" customFormat="1" ht="29.25" customHeight="1" x14ac:dyDescent="0.15">
      <c r="C9" s="452"/>
      <c r="D9" s="453" t="s">
        <v>615</v>
      </c>
      <c r="E9" s="342" t="s">
        <v>621</v>
      </c>
      <c r="F9" s="341"/>
      <c r="G9" s="341"/>
      <c r="H9" s="342"/>
      <c r="I9" s="341"/>
      <c r="J9" s="341"/>
      <c r="K9" s="343" t="s">
        <v>602</v>
      </c>
      <c r="L9" s="343" t="s">
        <v>602</v>
      </c>
      <c r="M9" s="343" t="s">
        <v>602</v>
      </c>
      <c r="N9" s="344" t="s">
        <v>603</v>
      </c>
      <c r="O9" s="345" t="s">
        <v>604</v>
      </c>
      <c r="P9" s="343" t="s">
        <v>602</v>
      </c>
      <c r="Q9" s="454"/>
    </row>
    <row r="10" spans="3:18" s="338" customFormat="1" ht="29.25" customHeight="1" x14ac:dyDescent="0.15">
      <c r="C10" s="455"/>
      <c r="D10" s="453" t="s">
        <v>616</v>
      </c>
      <c r="E10" s="342" t="s">
        <v>621</v>
      </c>
      <c r="F10" s="341"/>
      <c r="G10" s="341"/>
      <c r="H10" s="342"/>
      <c r="I10" s="341"/>
      <c r="J10" s="341"/>
      <c r="K10" s="343" t="s">
        <v>602</v>
      </c>
      <c r="L10" s="343" t="s">
        <v>602</v>
      </c>
      <c r="M10" s="343" t="s">
        <v>602</v>
      </c>
      <c r="N10" s="344" t="s">
        <v>603</v>
      </c>
      <c r="O10" s="345" t="s">
        <v>604</v>
      </c>
      <c r="P10" s="343" t="s">
        <v>602</v>
      </c>
      <c r="Q10" s="454"/>
    </row>
    <row r="11" spans="3:18" s="338" customFormat="1" ht="29.25" customHeight="1" x14ac:dyDescent="0.15">
      <c r="C11" s="455"/>
      <c r="D11" s="453" t="s">
        <v>617</v>
      </c>
      <c r="E11" s="342" t="s">
        <v>621</v>
      </c>
      <c r="F11" s="341"/>
      <c r="G11" s="341"/>
      <c r="H11" s="342"/>
      <c r="I11" s="341"/>
      <c r="J11" s="341"/>
      <c r="K11" s="343" t="s">
        <v>602</v>
      </c>
      <c r="L11" s="343" t="s">
        <v>602</v>
      </c>
      <c r="M11" s="343" t="s">
        <v>602</v>
      </c>
      <c r="N11" s="344" t="s">
        <v>603</v>
      </c>
      <c r="O11" s="345" t="s">
        <v>604</v>
      </c>
      <c r="P11" s="343" t="s">
        <v>602</v>
      </c>
      <c r="Q11" s="454"/>
    </row>
    <row r="12" spans="3:18" s="338" customFormat="1" ht="29.25" customHeight="1" x14ac:dyDescent="0.15">
      <c r="C12" s="455"/>
      <c r="D12" s="453" t="s">
        <v>618</v>
      </c>
      <c r="E12" s="342" t="s">
        <v>621</v>
      </c>
      <c r="F12" s="341"/>
      <c r="G12" s="341"/>
      <c r="H12" s="342"/>
      <c r="I12" s="341"/>
      <c r="J12" s="341"/>
      <c r="K12" s="343" t="s">
        <v>602</v>
      </c>
      <c r="L12" s="343" t="s">
        <v>602</v>
      </c>
      <c r="M12" s="343" t="s">
        <v>602</v>
      </c>
      <c r="N12" s="344" t="s">
        <v>603</v>
      </c>
      <c r="O12" s="345" t="s">
        <v>604</v>
      </c>
      <c r="P12" s="343" t="s">
        <v>602</v>
      </c>
      <c r="Q12" s="454"/>
    </row>
    <row r="13" spans="3:18" s="338" customFormat="1" ht="29.25" customHeight="1" x14ac:dyDescent="0.15">
      <c r="C13" s="455"/>
      <c r="D13" s="456"/>
      <c r="E13" s="342"/>
      <c r="F13" s="341"/>
      <c r="G13" s="341"/>
      <c r="H13" s="342"/>
      <c r="I13" s="341"/>
      <c r="J13" s="341"/>
      <c r="K13" s="343" t="s">
        <v>602</v>
      </c>
      <c r="L13" s="343" t="s">
        <v>602</v>
      </c>
      <c r="M13" s="343" t="s">
        <v>602</v>
      </c>
      <c r="N13" s="344" t="s">
        <v>603</v>
      </c>
      <c r="O13" s="345" t="s">
        <v>604</v>
      </c>
      <c r="P13" s="343" t="s">
        <v>602</v>
      </c>
      <c r="Q13" s="454"/>
    </row>
    <row r="14" spans="3:18" s="338" customFormat="1" ht="29.25" customHeight="1" x14ac:dyDescent="0.15">
      <c r="C14" s="452"/>
      <c r="D14" s="460" t="s">
        <v>619</v>
      </c>
      <c r="E14" s="342" t="s">
        <v>622</v>
      </c>
      <c r="F14" s="341"/>
      <c r="G14" s="341"/>
      <c r="H14" s="342"/>
      <c r="I14" s="341"/>
      <c r="J14" s="341"/>
      <c r="K14" s="343" t="s">
        <v>602</v>
      </c>
      <c r="L14" s="343" t="s">
        <v>602</v>
      </c>
      <c r="M14" s="343" t="s">
        <v>602</v>
      </c>
      <c r="N14" s="344" t="s">
        <v>603</v>
      </c>
      <c r="O14" s="345" t="s">
        <v>604</v>
      </c>
      <c r="P14" s="343" t="s">
        <v>602</v>
      </c>
      <c r="Q14" s="454"/>
    </row>
    <row r="15" spans="3:18" ht="29.25" customHeight="1" x14ac:dyDescent="0.15">
      <c r="C15" s="452"/>
      <c r="D15" s="453" t="s">
        <v>620</v>
      </c>
      <c r="E15" s="342" t="s">
        <v>622</v>
      </c>
      <c r="F15" s="341"/>
      <c r="G15" s="341"/>
      <c r="H15" s="342"/>
      <c r="I15" s="341"/>
      <c r="J15" s="341"/>
      <c r="K15" s="343" t="s">
        <v>602</v>
      </c>
      <c r="L15" s="343" t="s">
        <v>602</v>
      </c>
      <c r="M15" s="343" t="s">
        <v>602</v>
      </c>
      <c r="N15" s="344" t="s">
        <v>603</v>
      </c>
      <c r="O15" s="345" t="s">
        <v>604</v>
      </c>
      <c r="P15" s="343" t="s">
        <v>602</v>
      </c>
      <c r="Q15" s="454"/>
      <c r="R15" s="338"/>
    </row>
    <row r="16" spans="3:18" ht="29.25" customHeight="1" x14ac:dyDescent="0.15">
      <c r="C16" s="452"/>
      <c r="D16" s="457"/>
      <c r="E16" s="342"/>
      <c r="F16" s="341"/>
      <c r="G16" s="341"/>
      <c r="H16" s="342"/>
      <c r="I16" s="341"/>
      <c r="J16" s="341"/>
      <c r="K16" s="343" t="s">
        <v>602</v>
      </c>
      <c r="L16" s="343" t="s">
        <v>602</v>
      </c>
      <c r="M16" s="343" t="s">
        <v>602</v>
      </c>
      <c r="N16" s="344" t="s">
        <v>603</v>
      </c>
      <c r="O16" s="345" t="s">
        <v>604</v>
      </c>
      <c r="P16" s="343" t="s">
        <v>602</v>
      </c>
      <c r="Q16" s="454"/>
      <c r="R16" s="338"/>
    </row>
    <row r="17" spans="3:18" ht="29.25" customHeight="1" x14ac:dyDescent="0.15">
      <c r="C17" s="458"/>
      <c r="D17" s="457"/>
      <c r="E17" s="342"/>
      <c r="F17" s="341"/>
      <c r="G17" s="341"/>
      <c r="H17" s="342"/>
      <c r="I17" s="341"/>
      <c r="J17" s="341"/>
      <c r="K17" s="343" t="s">
        <v>602</v>
      </c>
      <c r="L17" s="343" t="s">
        <v>602</v>
      </c>
      <c r="M17" s="343" t="s">
        <v>602</v>
      </c>
      <c r="N17" s="344" t="s">
        <v>603</v>
      </c>
      <c r="O17" s="345" t="s">
        <v>604</v>
      </c>
      <c r="P17" s="343" t="s">
        <v>602</v>
      </c>
      <c r="Q17" s="459"/>
      <c r="R17" s="338"/>
    </row>
    <row r="18" spans="3:18" ht="29.25" customHeight="1" x14ac:dyDescent="0.15">
      <c r="C18" s="458"/>
      <c r="D18" s="456"/>
      <c r="E18" s="342"/>
      <c r="F18" s="341"/>
      <c r="G18" s="341"/>
      <c r="H18" s="342"/>
      <c r="I18" s="341"/>
      <c r="J18" s="341"/>
      <c r="K18" s="343" t="s">
        <v>602</v>
      </c>
      <c r="L18" s="343" t="s">
        <v>602</v>
      </c>
      <c r="M18" s="343" t="s">
        <v>602</v>
      </c>
      <c r="N18" s="344" t="s">
        <v>603</v>
      </c>
      <c r="O18" s="345" t="s">
        <v>604</v>
      </c>
      <c r="P18" s="343" t="s">
        <v>602</v>
      </c>
      <c r="Q18" s="459"/>
      <c r="R18" s="338"/>
    </row>
    <row r="19" spans="3:18" ht="28.5" customHeight="1" x14ac:dyDescent="0.15">
      <c r="C19" s="458"/>
      <c r="D19" s="460"/>
      <c r="E19" s="342"/>
      <c r="F19" s="341"/>
      <c r="G19" s="341"/>
      <c r="H19" s="342"/>
      <c r="I19" s="341"/>
      <c r="J19" s="341"/>
      <c r="K19" s="343" t="s">
        <v>602</v>
      </c>
      <c r="L19" s="343" t="s">
        <v>602</v>
      </c>
      <c r="M19" s="343" t="s">
        <v>602</v>
      </c>
      <c r="N19" s="344" t="s">
        <v>603</v>
      </c>
      <c r="O19" s="345" t="s">
        <v>604</v>
      </c>
      <c r="P19" s="343" t="s">
        <v>602</v>
      </c>
      <c r="Q19" s="459"/>
      <c r="R19" s="338"/>
    </row>
    <row r="20" spans="3:18" ht="29.25" customHeight="1" x14ac:dyDescent="0.15">
      <c r="C20" s="458"/>
      <c r="D20" s="453"/>
      <c r="E20" s="342"/>
      <c r="F20" s="341"/>
      <c r="G20" s="341"/>
      <c r="H20" s="342"/>
      <c r="I20" s="341"/>
      <c r="J20" s="341"/>
      <c r="K20" s="343" t="s">
        <v>602</v>
      </c>
      <c r="L20" s="343" t="s">
        <v>602</v>
      </c>
      <c r="M20" s="343" t="s">
        <v>602</v>
      </c>
      <c r="N20" s="344" t="s">
        <v>603</v>
      </c>
      <c r="O20" s="345" t="s">
        <v>604</v>
      </c>
      <c r="P20" s="343" t="s">
        <v>602</v>
      </c>
      <c r="Q20" s="459"/>
      <c r="R20" s="338"/>
    </row>
    <row r="21" spans="3:18" ht="29.25" customHeight="1" x14ac:dyDescent="0.15">
      <c r="C21" s="458"/>
      <c r="D21" s="453"/>
      <c r="E21" s="342"/>
      <c r="F21" s="341"/>
      <c r="G21" s="341"/>
      <c r="H21" s="342"/>
      <c r="I21" s="341"/>
      <c r="J21" s="341"/>
      <c r="K21" s="343" t="s">
        <v>602</v>
      </c>
      <c r="L21" s="343" t="s">
        <v>602</v>
      </c>
      <c r="M21" s="343" t="s">
        <v>602</v>
      </c>
      <c r="N21" s="344" t="s">
        <v>603</v>
      </c>
      <c r="O21" s="345" t="s">
        <v>604</v>
      </c>
      <c r="P21" s="343" t="s">
        <v>602</v>
      </c>
      <c r="Q21" s="459"/>
      <c r="R21" s="338"/>
    </row>
    <row r="22" spans="3:18" ht="29.25" customHeight="1" x14ac:dyDescent="0.15">
      <c r="C22" s="458"/>
      <c r="D22" s="453"/>
      <c r="E22" s="342"/>
      <c r="F22" s="341"/>
      <c r="G22" s="341"/>
      <c r="H22" s="342"/>
      <c r="I22" s="341"/>
      <c r="J22" s="341"/>
      <c r="K22" s="343" t="s">
        <v>602</v>
      </c>
      <c r="L22" s="343" t="s">
        <v>602</v>
      </c>
      <c r="M22" s="343" t="s">
        <v>602</v>
      </c>
      <c r="N22" s="344" t="s">
        <v>603</v>
      </c>
      <c r="O22" s="345" t="s">
        <v>604</v>
      </c>
      <c r="P22" s="343" t="s">
        <v>602</v>
      </c>
      <c r="Q22" s="459"/>
      <c r="R22" s="338"/>
    </row>
    <row r="23" spans="3:18" ht="29.25" customHeight="1" x14ac:dyDescent="0.15">
      <c r="C23" s="458"/>
      <c r="D23" s="453"/>
      <c r="E23" s="342"/>
      <c r="F23" s="341"/>
      <c r="G23" s="341"/>
      <c r="H23" s="342"/>
      <c r="I23" s="341"/>
      <c r="J23" s="341"/>
      <c r="K23" s="343" t="s">
        <v>602</v>
      </c>
      <c r="L23" s="343" t="s">
        <v>602</v>
      </c>
      <c r="M23" s="343" t="s">
        <v>602</v>
      </c>
      <c r="N23" s="344" t="s">
        <v>603</v>
      </c>
      <c r="O23" s="345" t="s">
        <v>604</v>
      </c>
      <c r="P23" s="343" t="s">
        <v>602</v>
      </c>
      <c r="Q23" s="459"/>
      <c r="R23" s="338"/>
    </row>
    <row r="24" spans="3:18" ht="29.25" customHeight="1" x14ac:dyDescent="0.15">
      <c r="C24" s="458"/>
      <c r="D24" s="453"/>
      <c r="E24" s="342"/>
      <c r="F24" s="341"/>
      <c r="G24" s="341"/>
      <c r="H24" s="342"/>
      <c r="I24" s="341"/>
      <c r="J24" s="341"/>
      <c r="K24" s="343" t="s">
        <v>602</v>
      </c>
      <c r="L24" s="343" t="s">
        <v>602</v>
      </c>
      <c r="M24" s="343" t="s">
        <v>602</v>
      </c>
      <c r="N24" s="344" t="s">
        <v>603</v>
      </c>
      <c r="O24" s="345" t="s">
        <v>604</v>
      </c>
      <c r="P24" s="343" t="s">
        <v>602</v>
      </c>
      <c r="Q24" s="459"/>
      <c r="R24" s="338"/>
    </row>
    <row r="25" spans="3:18" ht="29.25" customHeight="1" thickBot="1" x14ac:dyDescent="0.2">
      <c r="C25" s="458"/>
      <c r="D25" s="456"/>
      <c r="E25" s="342"/>
      <c r="F25" s="341"/>
      <c r="G25" s="341"/>
      <c r="H25" s="342"/>
      <c r="I25" s="341"/>
      <c r="J25" s="341"/>
      <c r="K25" s="343" t="s">
        <v>602</v>
      </c>
      <c r="L25" s="343" t="s">
        <v>602</v>
      </c>
      <c r="M25" s="343" t="s">
        <v>602</v>
      </c>
      <c r="N25" s="344" t="s">
        <v>603</v>
      </c>
      <c r="O25" s="345" t="s">
        <v>604</v>
      </c>
      <c r="P25" s="343" t="s">
        <v>602</v>
      </c>
      <c r="Q25" s="459"/>
      <c r="R25" s="338"/>
    </row>
    <row r="26" spans="3:18" ht="30.75" customHeight="1" x14ac:dyDescent="0.15">
      <c r="C26" s="741" t="s">
        <v>606</v>
      </c>
      <c r="D26" s="742"/>
      <c r="E26" s="743"/>
      <c r="F26" s="743"/>
      <c r="G26" s="743"/>
      <c r="H26" s="743"/>
      <c r="I26" s="743"/>
      <c r="J26" s="743"/>
      <c r="K26" s="743"/>
      <c r="L26" s="743"/>
      <c r="M26" s="743"/>
      <c r="N26" s="743"/>
      <c r="O26" s="743"/>
      <c r="P26" s="743"/>
      <c r="Q26" s="744"/>
      <c r="R26" s="338"/>
    </row>
    <row r="27" spans="3:18" ht="29.25" customHeight="1" thickBot="1" x14ac:dyDescent="0.2">
      <c r="C27" s="725"/>
      <c r="D27" s="745"/>
      <c r="E27" s="746"/>
      <c r="F27" s="746"/>
      <c r="G27" s="746"/>
      <c r="H27" s="746"/>
      <c r="I27" s="746"/>
      <c r="J27" s="746"/>
      <c r="K27" s="746"/>
      <c r="L27" s="746"/>
      <c r="M27" s="746"/>
      <c r="N27" s="746"/>
      <c r="O27" s="746"/>
      <c r="P27" s="746"/>
      <c r="Q27" s="747"/>
      <c r="R27" s="338"/>
    </row>
    <row r="28" spans="3:18" x14ac:dyDescent="0.15">
      <c r="F28" s="321"/>
    </row>
    <row r="29" spans="3:18" x14ac:dyDescent="0.15">
      <c r="F29" s="321"/>
    </row>
    <row r="30" spans="3:18" ht="21" customHeight="1" x14ac:dyDescent="0.15">
      <c r="D30" s="319"/>
      <c r="E30" s="319"/>
      <c r="H30" s="319"/>
    </row>
    <row r="31" spans="3:18" ht="21.75" customHeight="1" x14ac:dyDescent="0.15">
      <c r="D31" s="319"/>
      <c r="E31" s="319"/>
      <c r="H31" s="319"/>
    </row>
    <row r="32" spans="3:18" ht="8.25" customHeight="1" x14ac:dyDescent="0.15">
      <c r="D32" s="319"/>
      <c r="E32" s="319"/>
      <c r="H32" s="319"/>
    </row>
    <row r="33" spans="4:8" ht="27.75" customHeight="1" x14ac:dyDescent="0.15">
      <c r="D33" s="319"/>
      <c r="E33" s="319"/>
      <c r="H33" s="319"/>
    </row>
    <row r="34" spans="4:8" ht="29.25" customHeight="1" x14ac:dyDescent="0.15">
      <c r="D34" s="319"/>
      <c r="E34" s="319"/>
      <c r="H34" s="319"/>
    </row>
    <row r="35" spans="4:8" ht="29.25" customHeight="1" x14ac:dyDescent="0.15">
      <c r="D35" s="319"/>
      <c r="E35" s="319"/>
      <c r="H35" s="319"/>
    </row>
    <row r="36" spans="4:8" ht="29.25" customHeight="1" x14ac:dyDescent="0.15">
      <c r="D36" s="319"/>
      <c r="E36" s="319"/>
      <c r="H36" s="319"/>
    </row>
    <row r="37" spans="4:8" ht="29.25" customHeight="1" x14ac:dyDescent="0.15">
      <c r="D37" s="319"/>
      <c r="E37" s="319"/>
      <c r="H37" s="319"/>
    </row>
    <row r="38" spans="4:8" ht="29.25" customHeight="1" x14ac:dyDescent="0.15">
      <c r="D38" s="319"/>
      <c r="E38" s="319"/>
      <c r="H38" s="319"/>
    </row>
    <row r="39" spans="4:8" ht="29.25" customHeight="1" x14ac:dyDescent="0.15">
      <c r="D39" s="319"/>
      <c r="E39" s="319"/>
      <c r="H39" s="319"/>
    </row>
    <row r="40" spans="4:8" ht="29.25" customHeight="1" x14ac:dyDescent="0.15">
      <c r="D40" s="319"/>
      <c r="E40" s="319"/>
      <c r="H40" s="319"/>
    </row>
    <row r="41" spans="4:8" ht="29.25" customHeight="1" x14ac:dyDescent="0.15">
      <c r="D41" s="319"/>
      <c r="E41" s="319"/>
      <c r="H41" s="319"/>
    </row>
    <row r="42" spans="4:8" ht="29.25" customHeight="1" x14ac:dyDescent="0.15">
      <c r="D42" s="319"/>
      <c r="E42" s="319"/>
      <c r="H42" s="319"/>
    </row>
    <row r="43" spans="4:8" ht="29.25" customHeight="1" x14ac:dyDescent="0.15">
      <c r="D43" s="319"/>
      <c r="E43" s="319"/>
      <c r="H43" s="319"/>
    </row>
    <row r="44" spans="4:8" ht="29.25" customHeight="1" x14ac:dyDescent="0.15">
      <c r="D44" s="319"/>
      <c r="E44" s="319"/>
      <c r="H44" s="319"/>
    </row>
    <row r="45" spans="4:8" ht="29.25" customHeight="1" x14ac:dyDescent="0.15">
      <c r="D45" s="319"/>
      <c r="E45" s="319"/>
      <c r="H45" s="319"/>
    </row>
    <row r="46" spans="4:8" ht="29.25" customHeight="1" x14ac:dyDescent="0.15">
      <c r="D46" s="319"/>
      <c r="E46" s="319"/>
      <c r="H46" s="319"/>
    </row>
    <row r="47" spans="4:8" ht="29.25" customHeight="1" x14ac:dyDescent="0.15">
      <c r="D47" s="319"/>
      <c r="E47" s="319"/>
      <c r="H47" s="319"/>
    </row>
    <row r="48" spans="4:8" ht="29.25" customHeight="1" x14ac:dyDescent="0.15">
      <c r="D48" s="319"/>
      <c r="E48" s="319"/>
      <c r="H48" s="319"/>
    </row>
    <row r="49" spans="4:8" ht="29.25" customHeight="1" x14ac:dyDescent="0.15">
      <c r="D49" s="319"/>
      <c r="E49" s="319"/>
      <c r="H49" s="319"/>
    </row>
    <row r="50" spans="4:8" ht="29.25" customHeight="1" x14ac:dyDescent="0.15">
      <c r="D50" s="319"/>
      <c r="E50" s="319"/>
      <c r="H50" s="319"/>
    </row>
    <row r="51" spans="4:8" ht="29.25" customHeight="1" x14ac:dyDescent="0.15">
      <c r="D51" s="319"/>
      <c r="E51" s="319"/>
      <c r="H51" s="319"/>
    </row>
    <row r="52" spans="4:8" ht="29.25" customHeight="1" x14ac:dyDescent="0.15">
      <c r="D52" s="319"/>
      <c r="E52" s="319"/>
      <c r="H52" s="319"/>
    </row>
    <row r="53" spans="4:8" ht="29.25" customHeight="1" x14ac:dyDescent="0.15">
      <c r="D53" s="319"/>
      <c r="E53" s="319"/>
      <c r="H53" s="319"/>
    </row>
    <row r="54" spans="4:8" ht="29.25" customHeight="1" x14ac:dyDescent="0.15">
      <c r="D54" s="319"/>
      <c r="E54" s="319"/>
      <c r="H54" s="319"/>
    </row>
    <row r="55" spans="4:8" ht="29.25" customHeight="1" x14ac:dyDescent="0.15">
      <c r="D55" s="319"/>
      <c r="E55" s="319"/>
      <c r="H55" s="319"/>
    </row>
    <row r="56" spans="4:8" ht="29.25" customHeight="1" x14ac:dyDescent="0.15">
      <c r="D56" s="319"/>
      <c r="E56" s="319"/>
      <c r="H56" s="319"/>
    </row>
    <row r="57" spans="4:8" x14ac:dyDescent="0.15">
      <c r="D57" s="319"/>
      <c r="E57" s="319"/>
      <c r="H57" s="319"/>
    </row>
    <row r="58" spans="4:8" ht="29.25" customHeight="1" x14ac:dyDescent="0.15">
      <c r="D58" s="319"/>
      <c r="E58" s="319"/>
      <c r="H58" s="319"/>
    </row>
    <row r="59" spans="4:8" x14ac:dyDescent="0.15">
      <c r="D59" s="319"/>
      <c r="E59" s="319"/>
      <c r="H59" s="319"/>
    </row>
    <row r="60" spans="4:8" x14ac:dyDescent="0.15">
      <c r="D60" s="319"/>
      <c r="E60" s="319"/>
      <c r="H60" s="319"/>
    </row>
  </sheetData>
  <mergeCells count="6">
    <mergeCell ref="C1:N1"/>
    <mergeCell ref="O1:O2"/>
    <mergeCell ref="C2:E2"/>
    <mergeCell ref="C3:D3"/>
    <mergeCell ref="C26:C27"/>
    <mergeCell ref="D26:Q27"/>
  </mergeCells>
  <phoneticPr fontId="1"/>
  <pageMargins left="0.61" right="0.39370078740157483" top="0.43333333333333335" bottom="0.2" header="0.24" footer="0.2"/>
  <pageSetup paperSize="9" scale="80" orientation="landscape" errors="blank" r:id="rId1"/>
  <headerFooter alignWithMargins="0">
    <oddHeader>&amp;R資料４⑥-2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54630-E7B3-49E1-A95D-7B859DC01F23}">
  <dimension ref="B1:X112"/>
  <sheetViews>
    <sheetView tabSelected="1" view="pageLayout" zoomScaleNormal="100" zoomScaleSheetLayoutView="100" workbookViewId="0">
      <selection activeCell="C6" sqref="C6"/>
    </sheetView>
  </sheetViews>
  <sheetFormatPr defaultRowHeight="13.5" x14ac:dyDescent="0.15"/>
  <cols>
    <col min="1" max="1" width="0.375" style="15" customWidth="1"/>
    <col min="2" max="2" width="7.5" style="15" customWidth="1"/>
    <col min="3" max="3" width="20.125" style="15" customWidth="1"/>
    <col min="4" max="4" width="4.75" style="15" customWidth="1"/>
    <col min="5" max="6" width="10" style="15" customWidth="1"/>
    <col min="7" max="7" width="2.625" style="15" customWidth="1"/>
    <col min="8" max="8" width="8.75" style="15" customWidth="1"/>
    <col min="9" max="10" width="7.5" style="15" customWidth="1"/>
    <col min="11" max="11" width="6.5" style="15" customWidth="1"/>
    <col min="12" max="12" width="7.125" style="15" customWidth="1"/>
    <col min="13" max="13" width="0.625" style="15" customWidth="1"/>
    <col min="14" max="16384" width="9" style="15"/>
  </cols>
  <sheetData>
    <row r="1" spans="2:12" ht="6.75" customHeight="1" x14ac:dyDescent="0.15">
      <c r="B1" s="13"/>
      <c r="C1" s="14"/>
      <c r="D1" s="14"/>
      <c r="E1" s="14"/>
      <c r="F1" s="14"/>
      <c r="G1" s="14"/>
      <c r="H1" s="13"/>
      <c r="I1" s="14"/>
      <c r="J1" s="14"/>
      <c r="K1" s="14"/>
    </row>
    <row r="2" spans="2:12" ht="6" customHeight="1" x14ac:dyDescent="0.15">
      <c r="B2" s="13"/>
      <c r="C2" s="14"/>
      <c r="D2" s="14"/>
      <c r="E2" s="14"/>
      <c r="F2" s="14"/>
      <c r="G2" s="14"/>
      <c r="H2" s="13"/>
      <c r="I2" s="16"/>
      <c r="J2" s="14"/>
    </row>
    <row r="3" spans="2:12" ht="18.75" x14ac:dyDescent="0.15">
      <c r="B3" s="507" t="s">
        <v>169</v>
      </c>
      <c r="C3" s="508"/>
      <c r="D3" s="508"/>
      <c r="E3" s="17"/>
      <c r="F3" s="17"/>
      <c r="G3" s="17"/>
      <c r="H3" s="17"/>
      <c r="I3" s="16"/>
      <c r="J3" s="18" t="s">
        <v>180</v>
      </c>
      <c r="L3" s="509" t="s">
        <v>21</v>
      </c>
    </row>
    <row r="4" spans="2:12" ht="15" customHeight="1" x14ac:dyDescent="0.15">
      <c r="B4" s="160"/>
      <c r="C4" s="160"/>
      <c r="D4" s="160"/>
      <c r="E4" s="17"/>
      <c r="F4" s="17"/>
      <c r="G4" s="17"/>
      <c r="H4" s="17"/>
      <c r="I4" s="17"/>
      <c r="J4" s="17"/>
      <c r="K4" s="19"/>
      <c r="L4" s="510"/>
    </row>
    <row r="5" spans="2:12" ht="12" customHeight="1" x14ac:dyDescent="0.15">
      <c r="B5" s="160"/>
      <c r="C5" s="160"/>
      <c r="D5" s="160"/>
      <c r="E5" s="17"/>
      <c r="F5" s="17"/>
      <c r="G5" s="17"/>
      <c r="H5" s="17"/>
      <c r="I5" s="17"/>
      <c r="J5" s="17"/>
      <c r="K5" s="20"/>
      <c r="L5" s="21"/>
    </row>
    <row r="6" spans="2:12" ht="22.5" customHeight="1" thickBot="1" x14ac:dyDescent="0.2">
      <c r="B6" s="22"/>
      <c r="C6" s="511" t="s">
        <v>22</v>
      </c>
      <c r="D6" s="511"/>
      <c r="E6" s="512" t="s">
        <v>23</v>
      </c>
      <c r="F6" s="512"/>
      <c r="G6" s="512"/>
      <c r="H6" s="512"/>
      <c r="I6" s="513"/>
      <c r="J6" s="513"/>
      <c r="K6" s="23"/>
      <c r="L6" s="24"/>
    </row>
    <row r="7" spans="2:12" ht="21" customHeight="1" thickTop="1" thickBot="1" x14ac:dyDescent="0.2">
      <c r="B7" s="25"/>
      <c r="C7" s="26" t="s">
        <v>24</v>
      </c>
      <c r="D7" s="514" t="s">
        <v>25</v>
      </c>
      <c r="E7" s="515"/>
      <c r="F7" s="515"/>
      <c r="G7" s="515"/>
      <c r="H7" s="515"/>
      <c r="I7" s="515"/>
      <c r="J7" s="515"/>
      <c r="K7" s="516"/>
    </row>
    <row r="8" spans="2:12" ht="10.5" customHeight="1" thickTop="1" x14ac:dyDescent="0.15">
      <c r="B8" s="161"/>
      <c r="C8" s="27"/>
      <c r="D8" s="27"/>
      <c r="E8" s="27"/>
      <c r="F8" s="27"/>
      <c r="G8" s="27"/>
      <c r="H8" s="27"/>
      <c r="I8" s="27"/>
      <c r="J8" s="27"/>
      <c r="K8" s="27"/>
    </row>
    <row r="9" spans="2:12" x14ac:dyDescent="0.15">
      <c r="B9" s="517" t="s">
        <v>26</v>
      </c>
      <c r="C9" s="519" t="s">
        <v>27</v>
      </c>
      <c r="D9" s="520"/>
      <c r="E9" s="519" t="s">
        <v>28</v>
      </c>
      <c r="F9" s="520"/>
      <c r="G9" s="520"/>
      <c r="H9" s="523"/>
      <c r="I9" s="525" t="s">
        <v>29</v>
      </c>
      <c r="J9" s="527" t="s">
        <v>30</v>
      </c>
      <c r="K9" s="528"/>
      <c r="L9" s="531" t="s">
        <v>31</v>
      </c>
    </row>
    <row r="10" spans="2:12" ht="14.25" thickBot="1" x14ac:dyDescent="0.2">
      <c r="B10" s="518"/>
      <c r="C10" s="521"/>
      <c r="D10" s="522"/>
      <c r="E10" s="521"/>
      <c r="F10" s="522"/>
      <c r="G10" s="522"/>
      <c r="H10" s="524"/>
      <c r="I10" s="526"/>
      <c r="J10" s="529"/>
      <c r="K10" s="530"/>
      <c r="L10" s="532"/>
    </row>
    <row r="11" spans="2:12" ht="15" customHeight="1" x14ac:dyDescent="0.15">
      <c r="B11" s="533" t="s">
        <v>32</v>
      </c>
      <c r="C11" s="28" t="s">
        <v>210</v>
      </c>
      <c r="D11" s="29"/>
      <c r="E11" s="534" t="s">
        <v>33</v>
      </c>
      <c r="F11" s="535"/>
      <c r="G11" s="535"/>
      <c r="H11" s="536"/>
      <c r="I11" s="30"/>
      <c r="J11" s="31"/>
      <c r="K11" s="32"/>
      <c r="L11" s="33"/>
    </row>
    <row r="12" spans="2:12" ht="15" customHeight="1" x14ac:dyDescent="0.15">
      <c r="B12" s="505"/>
      <c r="C12" s="34" t="s">
        <v>211</v>
      </c>
      <c r="D12" s="35"/>
      <c r="E12" s="537"/>
      <c r="F12" s="538"/>
      <c r="G12" s="538"/>
      <c r="H12" s="539"/>
      <c r="I12" s="36"/>
      <c r="J12" s="37"/>
      <c r="K12" s="38"/>
      <c r="L12" s="39"/>
    </row>
    <row r="13" spans="2:12" ht="15" customHeight="1" x14ac:dyDescent="0.15">
      <c r="B13" s="505"/>
      <c r="C13" s="40" t="s">
        <v>34</v>
      </c>
      <c r="D13" s="41"/>
      <c r="E13" s="540" t="s">
        <v>33</v>
      </c>
      <c r="F13" s="541"/>
      <c r="G13" s="541"/>
      <c r="H13" s="542"/>
      <c r="I13" s="42"/>
      <c r="J13" s="43"/>
      <c r="K13" s="44"/>
      <c r="L13" s="39"/>
    </row>
    <row r="14" spans="2:12" ht="15" customHeight="1" x14ac:dyDescent="0.15">
      <c r="B14" s="505"/>
      <c r="C14" s="40" t="s">
        <v>35</v>
      </c>
      <c r="D14" s="41"/>
      <c r="E14" s="45" t="s">
        <v>36</v>
      </c>
      <c r="F14" s="46"/>
      <c r="G14" s="46"/>
      <c r="H14" s="46"/>
      <c r="I14" s="42"/>
      <c r="J14" s="43"/>
      <c r="K14" s="44"/>
      <c r="L14" s="39"/>
    </row>
    <row r="15" spans="2:12" ht="15" customHeight="1" x14ac:dyDescent="0.15">
      <c r="B15" s="505"/>
      <c r="C15" s="40"/>
      <c r="D15" s="41"/>
      <c r="E15" s="45"/>
      <c r="F15" s="46"/>
      <c r="G15" s="46"/>
      <c r="H15" s="46"/>
      <c r="I15" s="42"/>
      <c r="J15" s="43"/>
      <c r="K15" s="44"/>
      <c r="L15" s="39"/>
    </row>
    <row r="16" spans="2:12" ht="15" customHeight="1" x14ac:dyDescent="0.15">
      <c r="B16" s="504" t="s">
        <v>37</v>
      </c>
      <c r="C16" s="47" t="s">
        <v>38</v>
      </c>
      <c r="D16" s="48"/>
      <c r="E16" s="165"/>
      <c r="F16" s="166"/>
      <c r="G16" s="166"/>
      <c r="H16" s="166"/>
      <c r="I16" s="49"/>
      <c r="J16" s="50"/>
      <c r="K16" s="51"/>
      <c r="L16" s="52"/>
    </row>
    <row r="17" spans="2:12" ht="15" customHeight="1" x14ac:dyDescent="0.15">
      <c r="B17" s="505"/>
      <c r="C17" s="34" t="s">
        <v>39</v>
      </c>
      <c r="D17" s="35"/>
      <c r="E17" s="164"/>
      <c r="F17" s="167"/>
      <c r="G17" s="167"/>
      <c r="H17" s="167"/>
      <c r="I17" s="36"/>
      <c r="J17" s="37"/>
      <c r="K17" s="38"/>
      <c r="L17" s="53"/>
    </row>
    <row r="18" spans="2:12" ht="15" customHeight="1" x14ac:dyDescent="0.15">
      <c r="B18" s="505"/>
      <c r="C18" s="40" t="s">
        <v>40</v>
      </c>
      <c r="D18" s="41"/>
      <c r="E18" s="45"/>
      <c r="F18" s="46"/>
      <c r="G18" s="46"/>
      <c r="H18" s="46"/>
      <c r="I18" s="42"/>
      <c r="J18" s="43"/>
      <c r="K18" s="44"/>
      <c r="L18" s="53"/>
    </row>
    <row r="19" spans="2:12" ht="15" customHeight="1" x14ac:dyDescent="0.15">
      <c r="B19" s="505"/>
      <c r="C19" s="34" t="s">
        <v>41</v>
      </c>
      <c r="D19" s="35"/>
      <c r="E19" s="164"/>
      <c r="F19" s="167"/>
      <c r="G19" s="167"/>
      <c r="H19" s="167"/>
      <c r="I19" s="36"/>
      <c r="J19" s="37"/>
      <c r="K19" s="38"/>
      <c r="L19" s="53"/>
    </row>
    <row r="20" spans="2:12" ht="15" customHeight="1" x14ac:dyDescent="0.15">
      <c r="B20" s="506"/>
      <c r="C20" s="54" t="s">
        <v>35</v>
      </c>
      <c r="D20" s="55"/>
      <c r="E20" s="56" t="s">
        <v>36</v>
      </c>
      <c r="F20" s="57"/>
      <c r="G20" s="57"/>
      <c r="H20" s="57"/>
      <c r="I20" s="58"/>
      <c r="J20" s="59"/>
      <c r="K20" s="60"/>
      <c r="L20" s="61"/>
    </row>
    <row r="21" spans="2:12" ht="15" customHeight="1" x14ac:dyDescent="0.15">
      <c r="B21" s="543" t="s">
        <v>42</v>
      </c>
      <c r="C21" s="62" t="s">
        <v>43</v>
      </c>
      <c r="D21" s="63"/>
      <c r="E21" s="162"/>
      <c r="F21" s="163"/>
      <c r="G21" s="163"/>
      <c r="H21" s="163"/>
      <c r="I21" s="64"/>
      <c r="J21" s="65"/>
      <c r="K21" s="66"/>
      <c r="L21" s="39"/>
    </row>
    <row r="22" spans="2:12" ht="15" customHeight="1" x14ac:dyDescent="0.15">
      <c r="B22" s="544"/>
      <c r="C22" s="34" t="s">
        <v>44</v>
      </c>
      <c r="D22" s="35"/>
      <c r="E22" s="164"/>
      <c r="F22" s="167"/>
      <c r="G22" s="167"/>
      <c r="H22" s="167"/>
      <c r="I22" s="36"/>
      <c r="J22" s="37"/>
      <c r="K22" s="38"/>
      <c r="L22" s="39"/>
    </row>
    <row r="23" spans="2:12" ht="15" customHeight="1" x14ac:dyDescent="0.15">
      <c r="B23" s="544"/>
      <c r="C23" s="34" t="s">
        <v>45</v>
      </c>
      <c r="D23" s="35"/>
      <c r="E23" s="164"/>
      <c r="F23" s="167"/>
      <c r="G23" s="167"/>
      <c r="H23" s="167"/>
      <c r="I23" s="36"/>
      <c r="J23" s="37"/>
      <c r="K23" s="38"/>
      <c r="L23" s="39"/>
    </row>
    <row r="24" spans="2:12" ht="15" customHeight="1" x14ac:dyDescent="0.15">
      <c r="B24" s="544"/>
      <c r="C24" s="34" t="s">
        <v>46</v>
      </c>
      <c r="D24" s="35"/>
      <c r="E24" s="164"/>
      <c r="F24" s="167"/>
      <c r="G24" s="167"/>
      <c r="H24" s="167"/>
      <c r="I24" s="36"/>
      <c r="J24" s="37"/>
      <c r="K24" s="38"/>
      <c r="L24" s="39"/>
    </row>
    <row r="25" spans="2:12" ht="15" customHeight="1" x14ac:dyDescent="0.15">
      <c r="B25" s="545"/>
      <c r="C25" s="40" t="s">
        <v>35</v>
      </c>
      <c r="D25" s="41"/>
      <c r="E25" s="45" t="s">
        <v>36</v>
      </c>
      <c r="F25" s="46"/>
      <c r="G25" s="46"/>
      <c r="H25" s="46"/>
      <c r="I25" s="42"/>
      <c r="J25" s="43"/>
      <c r="K25" s="44"/>
      <c r="L25" s="39"/>
    </row>
    <row r="26" spans="2:12" ht="15" customHeight="1" x14ac:dyDescent="0.15">
      <c r="B26" s="546" t="s">
        <v>47</v>
      </c>
      <c r="C26" s="47" t="s">
        <v>48</v>
      </c>
      <c r="D26" s="48"/>
      <c r="E26" s="165"/>
      <c r="F26" s="166"/>
      <c r="G26" s="166"/>
      <c r="H26" s="166"/>
      <c r="I26" s="49"/>
      <c r="J26" s="50"/>
      <c r="K26" s="51"/>
      <c r="L26" s="67"/>
    </row>
    <row r="27" spans="2:12" ht="15" customHeight="1" x14ac:dyDescent="0.15">
      <c r="B27" s="544"/>
      <c r="C27" s="34" t="s">
        <v>49</v>
      </c>
      <c r="D27" s="35"/>
      <c r="E27" s="164"/>
      <c r="F27" s="167"/>
      <c r="G27" s="167"/>
      <c r="H27" s="167"/>
      <c r="I27" s="36"/>
      <c r="J27" s="37"/>
      <c r="K27" s="38"/>
      <c r="L27" s="39"/>
    </row>
    <row r="28" spans="2:12" ht="15" customHeight="1" x14ac:dyDescent="0.15">
      <c r="B28" s="544"/>
      <c r="C28" s="34" t="s">
        <v>50</v>
      </c>
      <c r="D28" s="35"/>
      <c r="E28" s="164"/>
      <c r="F28" s="167"/>
      <c r="G28" s="167"/>
      <c r="H28" s="167"/>
      <c r="I28" s="36"/>
      <c r="J28" s="37"/>
      <c r="K28" s="38"/>
      <c r="L28" s="39"/>
    </row>
    <row r="29" spans="2:12" ht="15" customHeight="1" x14ac:dyDescent="0.15">
      <c r="B29" s="544"/>
      <c r="C29" s="34" t="s">
        <v>51</v>
      </c>
      <c r="D29" s="35"/>
      <c r="E29" s="164"/>
      <c r="F29" s="167"/>
      <c r="G29" s="167"/>
      <c r="H29" s="167"/>
      <c r="I29" s="36"/>
      <c r="J29" s="37"/>
      <c r="K29" s="38"/>
      <c r="L29" s="39"/>
    </row>
    <row r="30" spans="2:12" ht="15" customHeight="1" x14ac:dyDescent="0.15">
      <c r="B30" s="544"/>
      <c r="C30" s="34" t="s">
        <v>41</v>
      </c>
      <c r="D30" s="35"/>
      <c r="E30" s="164"/>
      <c r="F30" s="167"/>
      <c r="G30" s="167"/>
      <c r="H30" s="167"/>
      <c r="I30" s="36"/>
      <c r="J30" s="37"/>
      <c r="K30" s="38"/>
      <c r="L30" s="39"/>
    </row>
    <row r="31" spans="2:12" ht="15" customHeight="1" x14ac:dyDescent="0.15">
      <c r="B31" s="547"/>
      <c r="C31" s="68" t="s">
        <v>35</v>
      </c>
      <c r="D31" s="69"/>
      <c r="E31" s="56" t="s">
        <v>36</v>
      </c>
      <c r="F31" s="70"/>
      <c r="G31" s="70"/>
      <c r="H31" s="70"/>
      <c r="I31" s="71"/>
      <c r="J31" s="72"/>
      <c r="K31" s="73"/>
      <c r="L31" s="61"/>
    </row>
    <row r="32" spans="2:12" ht="15" customHeight="1" x14ac:dyDescent="0.15">
      <c r="B32" s="543" t="s">
        <v>52</v>
      </c>
      <c r="C32" s="62" t="s">
        <v>112</v>
      </c>
      <c r="D32" s="63"/>
      <c r="E32" s="548"/>
      <c r="F32" s="549"/>
      <c r="G32" s="549"/>
      <c r="H32" s="550"/>
      <c r="I32" s="64"/>
      <c r="J32" s="65"/>
      <c r="K32" s="66"/>
      <c r="L32" s="39"/>
    </row>
    <row r="33" spans="2:24" ht="15" customHeight="1" x14ac:dyDescent="0.15">
      <c r="B33" s="544"/>
      <c r="C33" s="34" t="s">
        <v>114</v>
      </c>
      <c r="D33" s="35"/>
      <c r="E33" s="537"/>
      <c r="F33" s="538"/>
      <c r="G33" s="538"/>
      <c r="H33" s="539"/>
      <c r="I33" s="36"/>
      <c r="J33" s="37"/>
      <c r="K33" s="38"/>
      <c r="L33" s="39"/>
    </row>
    <row r="34" spans="2:24" ht="15" customHeight="1" x14ac:dyDescent="0.15">
      <c r="B34" s="544"/>
      <c r="C34" s="34" t="s">
        <v>213</v>
      </c>
      <c r="D34" s="35"/>
      <c r="E34" s="551"/>
      <c r="F34" s="552"/>
      <c r="G34" s="552"/>
      <c r="H34" s="552"/>
      <c r="I34" s="36"/>
      <c r="J34" s="37"/>
      <c r="K34" s="38"/>
      <c r="L34" s="39"/>
    </row>
    <row r="35" spans="2:24" ht="15" customHeight="1" x14ac:dyDescent="0.15">
      <c r="B35" s="544"/>
      <c r="C35" s="34" t="s">
        <v>212</v>
      </c>
      <c r="D35" s="35"/>
      <c r="E35" s="540" t="s">
        <v>33</v>
      </c>
      <c r="F35" s="541"/>
      <c r="G35" s="541"/>
      <c r="H35" s="542"/>
      <c r="I35" s="36"/>
      <c r="J35" s="37"/>
      <c r="K35" s="38"/>
      <c r="L35" s="39"/>
    </row>
    <row r="36" spans="2:24" ht="15" customHeight="1" x14ac:dyDescent="0.15">
      <c r="B36" s="545"/>
      <c r="C36" s="40" t="s">
        <v>35</v>
      </c>
      <c r="D36" s="41"/>
      <c r="E36" s="45" t="s">
        <v>36</v>
      </c>
      <c r="F36" s="46"/>
      <c r="G36" s="46"/>
      <c r="H36" s="46"/>
      <c r="I36" s="42"/>
      <c r="J36" s="43"/>
      <c r="K36" s="44"/>
      <c r="L36" s="39"/>
    </row>
    <row r="37" spans="2:24" ht="15" customHeight="1" x14ac:dyDescent="0.15">
      <c r="B37" s="546" t="s">
        <v>53</v>
      </c>
      <c r="C37" s="47" t="s">
        <v>54</v>
      </c>
      <c r="D37" s="48"/>
      <c r="E37" s="165"/>
      <c r="F37" s="166"/>
      <c r="G37" s="166"/>
      <c r="H37" s="166"/>
      <c r="I37" s="49"/>
      <c r="J37" s="50"/>
      <c r="K37" s="51"/>
      <c r="L37" s="67"/>
    </row>
    <row r="38" spans="2:24" ht="15" customHeight="1" x14ac:dyDescent="0.15">
      <c r="B38" s="544"/>
      <c r="C38" s="34" t="s">
        <v>55</v>
      </c>
      <c r="D38" s="35"/>
      <c r="E38" s="164"/>
      <c r="F38" s="167"/>
      <c r="G38" s="167"/>
      <c r="H38" s="167"/>
      <c r="I38" s="36"/>
      <c r="J38" s="37"/>
      <c r="K38" s="38"/>
      <c r="L38" s="39"/>
    </row>
    <row r="39" spans="2:24" ht="15" customHeight="1" x14ac:dyDescent="0.15">
      <c r="B39" s="544"/>
      <c r="C39" s="34" t="s">
        <v>56</v>
      </c>
      <c r="D39" s="35"/>
      <c r="E39" s="164"/>
      <c r="F39" s="167"/>
      <c r="G39" s="167"/>
      <c r="H39" s="167"/>
      <c r="I39" s="36"/>
      <c r="J39" s="37"/>
      <c r="K39" s="38"/>
      <c r="L39" s="39"/>
    </row>
    <row r="40" spans="2:24" ht="15" customHeight="1" x14ac:dyDescent="0.15">
      <c r="B40" s="544"/>
      <c r="C40" s="34" t="s">
        <v>41</v>
      </c>
      <c r="D40" s="35"/>
      <c r="E40" s="164"/>
      <c r="F40" s="167"/>
      <c r="G40" s="167"/>
      <c r="H40" s="167"/>
      <c r="I40" s="36"/>
      <c r="J40" s="37"/>
      <c r="K40" s="38"/>
      <c r="L40" s="39"/>
    </row>
    <row r="41" spans="2:24" ht="15" customHeight="1" x14ac:dyDescent="0.15">
      <c r="B41" s="547"/>
      <c r="C41" s="68" t="s">
        <v>35</v>
      </c>
      <c r="D41" s="69"/>
      <c r="E41" s="56" t="s">
        <v>36</v>
      </c>
      <c r="F41" s="70"/>
      <c r="G41" s="70"/>
      <c r="H41" s="70"/>
      <c r="I41" s="71"/>
      <c r="J41" s="72"/>
      <c r="K41" s="73"/>
      <c r="L41" s="61"/>
    </row>
    <row r="42" spans="2:24" ht="15" customHeight="1" x14ac:dyDescent="0.15">
      <c r="B42" s="543" t="s">
        <v>57</v>
      </c>
      <c r="C42" s="62" t="s">
        <v>214</v>
      </c>
      <c r="D42" s="63"/>
      <c r="E42" s="548" t="s">
        <v>58</v>
      </c>
      <c r="F42" s="549"/>
      <c r="G42" s="549"/>
      <c r="H42" s="550"/>
      <c r="I42" s="64"/>
      <c r="J42" s="65"/>
      <c r="K42" s="66"/>
      <c r="L42" s="39"/>
    </row>
    <row r="43" spans="2:24" ht="15" customHeight="1" x14ac:dyDescent="0.15">
      <c r="B43" s="544"/>
      <c r="C43" s="34" t="s">
        <v>215</v>
      </c>
      <c r="D43" s="35"/>
      <c r="E43" s="537"/>
      <c r="F43" s="538"/>
      <c r="G43" s="538"/>
      <c r="H43" s="539"/>
      <c r="I43" s="36"/>
      <c r="J43" s="37"/>
      <c r="K43" s="38"/>
      <c r="L43" s="39"/>
    </row>
    <row r="44" spans="2:24" ht="15" customHeight="1" x14ac:dyDescent="0.15">
      <c r="B44" s="544"/>
      <c r="C44" s="34" t="s">
        <v>216</v>
      </c>
      <c r="D44" s="35"/>
      <c r="E44" s="551"/>
      <c r="F44" s="552"/>
      <c r="G44" s="552"/>
      <c r="H44" s="551"/>
      <c r="I44" s="36"/>
      <c r="J44" s="37"/>
      <c r="K44" s="38"/>
      <c r="L44" s="39"/>
    </row>
    <row r="45" spans="2:24" ht="15" customHeight="1" x14ac:dyDescent="0.15">
      <c r="B45" s="544"/>
      <c r="C45" s="34" t="s">
        <v>75</v>
      </c>
      <c r="D45" s="35"/>
      <c r="E45" s="540" t="s">
        <v>33</v>
      </c>
      <c r="F45" s="541"/>
      <c r="G45" s="541"/>
      <c r="H45" s="542"/>
      <c r="I45" s="36"/>
      <c r="J45" s="37"/>
      <c r="K45" s="38"/>
      <c r="L45" s="39"/>
      <c r="X45" s="74"/>
    </row>
    <row r="46" spans="2:24" ht="15" customHeight="1" x14ac:dyDescent="0.15">
      <c r="B46" s="545"/>
      <c r="C46" s="40" t="s">
        <v>35</v>
      </c>
      <c r="D46" s="41"/>
      <c r="E46" s="45" t="s">
        <v>36</v>
      </c>
      <c r="F46" s="46"/>
      <c r="G46" s="46"/>
      <c r="H46" s="46"/>
      <c r="I46" s="42"/>
      <c r="J46" s="43"/>
      <c r="K46" s="44"/>
      <c r="L46" s="39"/>
    </row>
    <row r="47" spans="2:24" ht="15" customHeight="1" x14ac:dyDescent="0.15">
      <c r="B47" s="546" t="s">
        <v>59</v>
      </c>
      <c r="C47" s="47" t="s">
        <v>60</v>
      </c>
      <c r="D47" s="48"/>
      <c r="E47" s="553" t="s">
        <v>33</v>
      </c>
      <c r="F47" s="554"/>
      <c r="G47" s="554"/>
      <c r="H47" s="555"/>
      <c r="I47" s="49"/>
      <c r="J47" s="50"/>
      <c r="K47" s="51"/>
      <c r="L47" s="67"/>
    </row>
    <row r="48" spans="2:24" ht="15" customHeight="1" x14ac:dyDescent="0.15">
      <c r="B48" s="544"/>
      <c r="C48" s="34" t="s">
        <v>63</v>
      </c>
      <c r="D48" s="35"/>
      <c r="E48" s="537"/>
      <c r="F48" s="538"/>
      <c r="G48" s="538"/>
      <c r="H48" s="539"/>
      <c r="I48" s="36"/>
      <c r="J48" s="37"/>
      <c r="K48" s="38"/>
      <c r="L48" s="39"/>
    </row>
    <row r="49" spans="2:12" ht="15" customHeight="1" x14ac:dyDescent="0.15">
      <c r="B49" s="544"/>
      <c r="C49" s="34" t="s">
        <v>41</v>
      </c>
      <c r="D49" s="35"/>
      <c r="E49" s="551"/>
      <c r="F49" s="552"/>
      <c r="G49" s="552"/>
      <c r="H49" s="552"/>
      <c r="I49" s="36"/>
      <c r="J49" s="37"/>
      <c r="K49" s="38"/>
      <c r="L49" s="39"/>
    </row>
    <row r="50" spans="2:12" ht="15" customHeight="1" x14ac:dyDescent="0.15">
      <c r="B50" s="544"/>
      <c r="C50" s="34" t="s">
        <v>35</v>
      </c>
      <c r="D50" s="35"/>
      <c r="E50" s="164" t="s">
        <v>36</v>
      </c>
      <c r="F50" s="167"/>
      <c r="G50" s="167"/>
      <c r="H50" s="167"/>
      <c r="I50" s="36"/>
      <c r="J50" s="37"/>
      <c r="K50" s="38"/>
      <c r="L50" s="39"/>
    </row>
    <row r="51" spans="2:12" ht="15" customHeight="1" x14ac:dyDescent="0.15">
      <c r="B51" s="547"/>
      <c r="C51" s="68"/>
      <c r="D51" s="69"/>
      <c r="E51" s="56"/>
      <c r="F51" s="70"/>
      <c r="G51" s="70"/>
      <c r="H51" s="70"/>
      <c r="I51" s="71"/>
      <c r="J51" s="72"/>
      <c r="K51" s="73"/>
      <c r="L51" s="61"/>
    </row>
    <row r="52" spans="2:12" ht="15" customHeight="1" x14ac:dyDescent="0.15">
      <c r="B52" s="546" t="s">
        <v>67</v>
      </c>
      <c r="C52" s="47" t="s">
        <v>68</v>
      </c>
      <c r="D52" s="48"/>
      <c r="E52" s="165"/>
      <c r="F52" s="166"/>
      <c r="G52" s="166"/>
      <c r="H52" s="166"/>
      <c r="I52" s="49"/>
      <c r="J52" s="50"/>
      <c r="K52" s="51"/>
      <c r="L52" s="67"/>
    </row>
    <row r="53" spans="2:12" ht="15" customHeight="1" x14ac:dyDescent="0.15">
      <c r="B53" s="544"/>
      <c r="C53" s="34" t="s">
        <v>69</v>
      </c>
      <c r="D53" s="35"/>
      <c r="E53" s="164"/>
      <c r="F53" s="167"/>
      <c r="G53" s="167"/>
      <c r="H53" s="167"/>
      <c r="I53" s="36"/>
      <c r="J53" s="37"/>
      <c r="K53" s="38"/>
      <c r="L53" s="39"/>
    </row>
    <row r="54" spans="2:12" ht="15" customHeight="1" x14ac:dyDescent="0.15">
      <c r="B54" s="544"/>
      <c r="C54" s="34" t="s">
        <v>70</v>
      </c>
      <c r="D54" s="35"/>
      <c r="E54" s="164"/>
      <c r="F54" s="167"/>
      <c r="G54" s="167"/>
      <c r="H54" s="167"/>
      <c r="I54" s="36"/>
      <c r="J54" s="37"/>
      <c r="K54" s="38"/>
      <c r="L54" s="39"/>
    </row>
    <row r="55" spans="2:12" ht="15" customHeight="1" x14ac:dyDescent="0.15">
      <c r="B55" s="544"/>
      <c r="C55" s="34" t="s">
        <v>41</v>
      </c>
      <c r="D55" s="35"/>
      <c r="E55" s="164"/>
      <c r="F55" s="167"/>
      <c r="G55" s="167"/>
      <c r="H55" s="167"/>
      <c r="I55" s="36"/>
      <c r="J55" s="37"/>
      <c r="K55" s="38"/>
      <c r="L55" s="39"/>
    </row>
    <row r="56" spans="2:12" ht="15" customHeight="1" x14ac:dyDescent="0.15">
      <c r="B56" s="547"/>
      <c r="C56" s="68" t="s">
        <v>35</v>
      </c>
      <c r="D56" s="69"/>
      <c r="E56" s="56" t="s">
        <v>36</v>
      </c>
      <c r="F56" s="70"/>
      <c r="G56" s="70"/>
      <c r="H56" s="70"/>
      <c r="I56" s="71"/>
      <c r="J56" s="72"/>
      <c r="K56" s="73"/>
      <c r="L56" s="61"/>
    </row>
    <row r="57" spans="2:12" ht="15" customHeight="1" x14ac:dyDescent="0.15">
      <c r="B57" s="546" t="s">
        <v>71</v>
      </c>
      <c r="C57" s="47" t="s">
        <v>72</v>
      </c>
      <c r="D57" s="48"/>
      <c r="E57" s="553" t="s">
        <v>73</v>
      </c>
      <c r="F57" s="554"/>
      <c r="G57" s="554"/>
      <c r="H57" s="555"/>
      <c r="I57" s="49"/>
      <c r="J57" s="50"/>
      <c r="K57" s="51"/>
      <c r="L57" s="67"/>
    </row>
    <row r="58" spans="2:12" ht="15" customHeight="1" x14ac:dyDescent="0.15">
      <c r="B58" s="544"/>
      <c r="C58" s="34" t="s">
        <v>76</v>
      </c>
      <c r="D58" s="35"/>
      <c r="E58" s="552"/>
      <c r="F58" s="556"/>
      <c r="G58" s="556"/>
      <c r="H58" s="557"/>
      <c r="I58" s="36"/>
      <c r="J58" s="37"/>
      <c r="K58" s="38"/>
      <c r="L58" s="39"/>
    </row>
    <row r="59" spans="2:12" ht="15" customHeight="1" x14ac:dyDescent="0.15">
      <c r="B59" s="544"/>
      <c r="C59" s="34" t="s">
        <v>77</v>
      </c>
      <c r="D59" s="35"/>
      <c r="E59" s="551"/>
      <c r="F59" s="552"/>
      <c r="G59" s="552"/>
      <c r="H59" s="552"/>
      <c r="I59" s="36"/>
      <c r="J59" s="37"/>
      <c r="K59" s="38"/>
      <c r="L59" s="39"/>
    </row>
    <row r="60" spans="2:12" ht="15" customHeight="1" x14ac:dyDescent="0.15">
      <c r="B60" s="544"/>
      <c r="C60" s="34" t="s">
        <v>79</v>
      </c>
      <c r="D60" s="35"/>
      <c r="E60" s="540" t="s">
        <v>33</v>
      </c>
      <c r="F60" s="541"/>
      <c r="G60" s="541"/>
      <c r="H60" s="542"/>
      <c r="I60" s="36"/>
      <c r="J60" s="37"/>
      <c r="K60" s="38"/>
      <c r="L60" s="39"/>
    </row>
    <row r="61" spans="2:12" ht="15" customHeight="1" x14ac:dyDescent="0.15">
      <c r="B61" s="547"/>
      <c r="C61" s="68" t="s">
        <v>35</v>
      </c>
      <c r="D61" s="69"/>
      <c r="E61" s="56" t="s">
        <v>36</v>
      </c>
      <c r="F61" s="70"/>
      <c r="G61" s="70"/>
      <c r="H61" s="70"/>
      <c r="I61" s="71"/>
      <c r="J61" s="72"/>
      <c r="K61" s="73"/>
      <c r="L61" s="61"/>
    </row>
    <row r="62" spans="2:12" ht="15" customHeight="1" x14ac:dyDescent="0.15">
      <c r="B62" s="543" t="s">
        <v>80</v>
      </c>
      <c r="C62" s="62" t="s">
        <v>81</v>
      </c>
      <c r="D62" s="63"/>
      <c r="E62" s="548"/>
      <c r="F62" s="549"/>
      <c r="G62" s="549"/>
      <c r="H62" s="550"/>
      <c r="I62" s="64"/>
      <c r="J62" s="65"/>
      <c r="K62" s="66"/>
      <c r="L62" s="39"/>
    </row>
    <row r="63" spans="2:12" ht="15" customHeight="1" x14ac:dyDescent="0.15">
      <c r="B63" s="544"/>
      <c r="C63" s="34" t="s">
        <v>65</v>
      </c>
      <c r="D63" s="35"/>
      <c r="E63" s="552" t="s">
        <v>84</v>
      </c>
      <c r="F63" s="556"/>
      <c r="G63" s="556"/>
      <c r="H63" s="557"/>
      <c r="I63" s="36"/>
      <c r="J63" s="37"/>
      <c r="K63" s="38"/>
      <c r="L63" s="39"/>
    </row>
    <row r="64" spans="2:12" ht="15" customHeight="1" x14ac:dyDescent="0.15">
      <c r="B64" s="544"/>
      <c r="C64" s="34" t="s">
        <v>74</v>
      </c>
      <c r="D64" s="35"/>
      <c r="E64" s="551"/>
      <c r="F64" s="552"/>
      <c r="G64" s="552"/>
      <c r="H64" s="551"/>
      <c r="I64" s="36"/>
      <c r="J64" s="37"/>
      <c r="K64" s="38"/>
      <c r="L64" s="39"/>
    </row>
    <row r="65" spans="2:12" ht="15" customHeight="1" x14ac:dyDescent="0.15">
      <c r="B65" s="544"/>
      <c r="C65" s="34" t="s">
        <v>51</v>
      </c>
      <c r="D65" s="35"/>
      <c r="E65" s="551"/>
      <c r="F65" s="552"/>
      <c r="G65" s="552"/>
      <c r="H65" s="551"/>
      <c r="I65" s="36"/>
      <c r="J65" s="37"/>
      <c r="K65" s="38"/>
      <c r="L65" s="39"/>
    </row>
    <row r="66" spans="2:12" ht="15" customHeight="1" x14ac:dyDescent="0.15">
      <c r="B66" s="545"/>
      <c r="C66" s="40" t="s">
        <v>35</v>
      </c>
      <c r="D66" s="41"/>
      <c r="E66" s="45" t="s">
        <v>36</v>
      </c>
      <c r="F66" s="46"/>
      <c r="G66" s="46"/>
      <c r="H66" s="46"/>
      <c r="I66" s="42"/>
      <c r="J66" s="43"/>
      <c r="K66" s="44"/>
      <c r="L66" s="39"/>
    </row>
    <row r="67" spans="2:12" ht="15" customHeight="1" x14ac:dyDescent="0.15">
      <c r="B67" s="546" t="s">
        <v>88</v>
      </c>
      <c r="C67" s="47" t="s">
        <v>82</v>
      </c>
      <c r="D67" s="48"/>
      <c r="E67" s="553"/>
      <c r="F67" s="554"/>
      <c r="G67" s="554"/>
      <c r="H67" s="555"/>
      <c r="I67" s="49"/>
      <c r="J67" s="50"/>
      <c r="K67" s="51"/>
      <c r="L67" s="67"/>
    </row>
    <row r="68" spans="2:12" ht="15" customHeight="1" x14ac:dyDescent="0.15">
      <c r="B68" s="544"/>
      <c r="C68" s="34" t="s">
        <v>85</v>
      </c>
      <c r="D68" s="35"/>
      <c r="E68" s="552" t="s">
        <v>89</v>
      </c>
      <c r="F68" s="556"/>
      <c r="G68" s="556"/>
      <c r="H68" s="557"/>
      <c r="I68" s="36"/>
      <c r="J68" s="37"/>
      <c r="K68" s="38"/>
      <c r="L68" s="39"/>
    </row>
    <row r="69" spans="2:12" ht="15" customHeight="1" x14ac:dyDescent="0.15">
      <c r="B69" s="544"/>
      <c r="C69" s="34" t="s">
        <v>87</v>
      </c>
      <c r="D69" s="35"/>
      <c r="E69" s="540" t="s">
        <v>33</v>
      </c>
      <c r="F69" s="541"/>
      <c r="G69" s="541"/>
      <c r="H69" s="542"/>
      <c r="I69" s="36"/>
      <c r="J69" s="37"/>
      <c r="K69" s="38"/>
      <c r="L69" s="39"/>
    </row>
    <row r="70" spans="2:12" ht="15" customHeight="1" x14ac:dyDescent="0.15">
      <c r="B70" s="544"/>
      <c r="C70" s="34" t="s">
        <v>35</v>
      </c>
      <c r="D70" s="35"/>
      <c r="E70" s="164" t="s">
        <v>36</v>
      </c>
      <c r="F70" s="167"/>
      <c r="G70" s="167"/>
      <c r="H70" s="167"/>
      <c r="I70" s="36"/>
      <c r="J70" s="37"/>
      <c r="K70" s="38"/>
      <c r="L70" s="39"/>
    </row>
    <row r="71" spans="2:12" ht="15" customHeight="1" x14ac:dyDescent="0.15">
      <c r="B71" s="547"/>
      <c r="C71" s="68"/>
      <c r="D71" s="69"/>
      <c r="E71" s="56"/>
      <c r="F71" s="70"/>
      <c r="G71" s="70"/>
      <c r="H71" s="70"/>
      <c r="I71" s="71"/>
      <c r="J71" s="72"/>
      <c r="K71" s="73"/>
      <c r="L71" s="61"/>
    </row>
    <row r="72" spans="2:12" ht="15" customHeight="1" x14ac:dyDescent="0.15">
      <c r="B72" s="543" t="s">
        <v>90</v>
      </c>
      <c r="C72" s="62" t="s">
        <v>91</v>
      </c>
      <c r="D72" s="63"/>
      <c r="E72" s="558" t="s">
        <v>33</v>
      </c>
      <c r="F72" s="559"/>
      <c r="G72" s="559"/>
      <c r="H72" s="560"/>
      <c r="I72" s="64"/>
      <c r="J72" s="65"/>
      <c r="K72" s="66"/>
      <c r="L72" s="39"/>
    </row>
    <row r="73" spans="2:12" ht="15" customHeight="1" x14ac:dyDescent="0.15">
      <c r="B73" s="544"/>
      <c r="C73" s="34" t="s">
        <v>93</v>
      </c>
      <c r="D73" s="35"/>
      <c r="E73" s="537"/>
      <c r="F73" s="538"/>
      <c r="G73" s="538"/>
      <c r="H73" s="539"/>
      <c r="I73" s="36"/>
      <c r="J73" s="37"/>
      <c r="K73" s="38"/>
      <c r="L73" s="39"/>
    </row>
    <row r="74" spans="2:12" ht="15" customHeight="1" x14ac:dyDescent="0.15">
      <c r="B74" s="544"/>
      <c r="C74" s="34" t="s">
        <v>41</v>
      </c>
      <c r="D74" s="35"/>
      <c r="E74" s="551"/>
      <c r="F74" s="552"/>
      <c r="G74" s="552"/>
      <c r="H74" s="552"/>
      <c r="I74" s="36"/>
      <c r="J74" s="37"/>
      <c r="K74" s="38"/>
      <c r="L74" s="39"/>
    </row>
    <row r="75" spans="2:12" ht="15" customHeight="1" x14ac:dyDescent="0.15">
      <c r="B75" s="544"/>
      <c r="C75" s="34" t="s">
        <v>35</v>
      </c>
      <c r="D75" s="35"/>
      <c r="E75" s="164" t="s">
        <v>36</v>
      </c>
      <c r="F75" s="167"/>
      <c r="G75" s="167"/>
      <c r="H75" s="167"/>
      <c r="I75" s="36"/>
      <c r="J75" s="37"/>
      <c r="K75" s="38"/>
      <c r="L75" s="39"/>
    </row>
    <row r="76" spans="2:12" ht="15" customHeight="1" x14ac:dyDescent="0.15">
      <c r="B76" s="545"/>
      <c r="C76" s="40"/>
      <c r="D76" s="41"/>
      <c r="E76" s="45"/>
      <c r="F76" s="46"/>
      <c r="G76" s="46"/>
      <c r="H76" s="46"/>
      <c r="I76" s="42"/>
      <c r="J76" s="43"/>
      <c r="K76" s="44"/>
      <c r="L76" s="39"/>
    </row>
    <row r="77" spans="2:12" ht="15" customHeight="1" x14ac:dyDescent="0.15">
      <c r="B77" s="546" t="s">
        <v>95</v>
      </c>
      <c r="C77" s="47" t="s">
        <v>96</v>
      </c>
      <c r="D77" s="48"/>
      <c r="E77" s="553" t="s">
        <v>97</v>
      </c>
      <c r="F77" s="554"/>
      <c r="G77" s="554"/>
      <c r="H77" s="555"/>
      <c r="I77" s="49"/>
      <c r="J77" s="50"/>
      <c r="K77" s="51"/>
      <c r="L77" s="67"/>
    </row>
    <row r="78" spans="2:12" ht="15" customHeight="1" x14ac:dyDescent="0.15">
      <c r="B78" s="544"/>
      <c r="C78" s="34" t="s">
        <v>98</v>
      </c>
      <c r="D78" s="35"/>
      <c r="E78" s="537"/>
      <c r="F78" s="538"/>
      <c r="G78" s="538"/>
      <c r="H78" s="539"/>
      <c r="I78" s="36"/>
      <c r="J78" s="37"/>
      <c r="K78" s="38"/>
      <c r="L78" s="39"/>
    </row>
    <row r="79" spans="2:12" ht="15" customHeight="1" x14ac:dyDescent="0.15">
      <c r="B79" s="544"/>
      <c r="C79" s="34" t="s">
        <v>99</v>
      </c>
      <c r="D79" s="35"/>
      <c r="E79" s="551"/>
      <c r="F79" s="552"/>
      <c r="G79" s="552"/>
      <c r="H79" s="551"/>
      <c r="I79" s="36"/>
      <c r="J79" s="37"/>
      <c r="K79" s="38"/>
      <c r="L79" s="39"/>
    </row>
    <row r="80" spans="2:12" ht="15" customHeight="1" x14ac:dyDescent="0.15">
      <c r="B80" s="544"/>
      <c r="C80" s="34" t="s">
        <v>41</v>
      </c>
      <c r="D80" s="35"/>
      <c r="E80" s="551"/>
      <c r="F80" s="552"/>
      <c r="G80" s="552"/>
      <c r="H80" s="551"/>
      <c r="I80" s="36"/>
      <c r="J80" s="37"/>
      <c r="K80" s="38"/>
      <c r="L80" s="39"/>
    </row>
    <row r="81" spans="2:12" ht="15" customHeight="1" x14ac:dyDescent="0.15">
      <c r="B81" s="547"/>
      <c r="C81" s="68" t="s">
        <v>35</v>
      </c>
      <c r="D81" s="69"/>
      <c r="E81" s="56" t="s">
        <v>36</v>
      </c>
      <c r="F81" s="70"/>
      <c r="G81" s="70"/>
      <c r="H81" s="70"/>
      <c r="I81" s="71"/>
      <c r="J81" s="72"/>
      <c r="K81" s="73"/>
      <c r="L81" s="61"/>
    </row>
    <row r="82" spans="2:12" ht="15" customHeight="1" x14ac:dyDescent="0.15">
      <c r="B82" s="543" t="s">
        <v>100</v>
      </c>
      <c r="C82" s="62" t="s">
        <v>101</v>
      </c>
      <c r="D82" s="63"/>
      <c r="E82" s="558" t="s">
        <v>33</v>
      </c>
      <c r="F82" s="559"/>
      <c r="G82" s="559"/>
      <c r="H82" s="560"/>
      <c r="I82" s="64"/>
      <c r="J82" s="65"/>
      <c r="K82" s="66"/>
      <c r="L82" s="39"/>
    </row>
    <row r="83" spans="2:12" ht="15" customHeight="1" x14ac:dyDescent="0.15">
      <c r="B83" s="544"/>
      <c r="C83" s="34" t="s">
        <v>103</v>
      </c>
      <c r="D83" s="35"/>
      <c r="E83" s="537"/>
      <c r="F83" s="538"/>
      <c r="G83" s="538"/>
      <c r="H83" s="539"/>
      <c r="I83" s="36"/>
      <c r="J83" s="37"/>
      <c r="K83" s="38"/>
      <c r="L83" s="39"/>
    </row>
    <row r="84" spans="2:12" ht="15" customHeight="1" x14ac:dyDescent="0.15">
      <c r="B84" s="544"/>
      <c r="C84" s="34" t="s">
        <v>105</v>
      </c>
      <c r="D84" s="35"/>
      <c r="E84" s="540" t="s">
        <v>33</v>
      </c>
      <c r="F84" s="541"/>
      <c r="G84" s="541"/>
      <c r="H84" s="542"/>
      <c r="I84" s="36"/>
      <c r="J84" s="37"/>
      <c r="K84" s="38"/>
      <c r="L84" s="39"/>
    </row>
    <row r="85" spans="2:12" ht="15" customHeight="1" x14ac:dyDescent="0.15">
      <c r="B85" s="544"/>
      <c r="C85" s="34" t="s">
        <v>35</v>
      </c>
      <c r="D85" s="35"/>
      <c r="E85" s="164" t="s">
        <v>36</v>
      </c>
      <c r="F85" s="167"/>
      <c r="G85" s="167"/>
      <c r="H85" s="167"/>
      <c r="I85" s="36"/>
      <c r="J85" s="37"/>
      <c r="K85" s="38"/>
      <c r="L85" s="39"/>
    </row>
    <row r="86" spans="2:12" ht="15" customHeight="1" x14ac:dyDescent="0.15">
      <c r="B86" s="545"/>
      <c r="C86" s="40"/>
      <c r="D86" s="41"/>
      <c r="E86" s="45"/>
      <c r="F86" s="46"/>
      <c r="G86" s="46"/>
      <c r="H86" s="46"/>
      <c r="I86" s="42"/>
      <c r="J86" s="43"/>
      <c r="K86" s="44"/>
      <c r="L86" s="39"/>
    </row>
    <row r="87" spans="2:12" ht="15" customHeight="1" x14ac:dyDescent="0.15">
      <c r="B87" s="546" t="s">
        <v>107</v>
      </c>
      <c r="C87" s="47" t="s">
        <v>62</v>
      </c>
      <c r="D87" s="48"/>
      <c r="E87" s="561" t="s">
        <v>33</v>
      </c>
      <c r="F87" s="562"/>
      <c r="G87" s="562"/>
      <c r="H87" s="563"/>
      <c r="I87" s="49"/>
      <c r="J87" s="50"/>
      <c r="K87" s="51"/>
      <c r="L87" s="67"/>
    </row>
    <row r="88" spans="2:12" ht="15" customHeight="1" x14ac:dyDescent="0.15">
      <c r="B88" s="544"/>
      <c r="C88" s="34" t="s">
        <v>64</v>
      </c>
      <c r="D88" s="35"/>
      <c r="E88" s="537"/>
      <c r="F88" s="538"/>
      <c r="G88" s="538"/>
      <c r="H88" s="539"/>
      <c r="I88" s="36"/>
      <c r="J88" s="37"/>
      <c r="K88" s="38"/>
      <c r="L88" s="39"/>
    </row>
    <row r="89" spans="2:12" ht="15" customHeight="1" x14ac:dyDescent="0.15">
      <c r="B89" s="544"/>
      <c r="C89" s="34" t="s">
        <v>66</v>
      </c>
      <c r="D89" s="35"/>
      <c r="E89" s="551"/>
      <c r="F89" s="552"/>
      <c r="G89" s="552"/>
      <c r="H89" s="552"/>
      <c r="I89" s="36"/>
      <c r="J89" s="37"/>
      <c r="K89" s="38"/>
      <c r="L89" s="39"/>
    </row>
    <row r="90" spans="2:12" ht="15" customHeight="1" x14ac:dyDescent="0.15">
      <c r="B90" s="544"/>
      <c r="C90" s="34" t="s">
        <v>75</v>
      </c>
      <c r="D90" s="35"/>
      <c r="E90" s="540" t="s">
        <v>33</v>
      </c>
      <c r="F90" s="541"/>
      <c r="G90" s="541"/>
      <c r="H90" s="542"/>
      <c r="I90" s="36"/>
      <c r="J90" s="37"/>
      <c r="K90" s="38"/>
      <c r="L90" s="39"/>
    </row>
    <row r="91" spans="2:12" ht="15" customHeight="1" x14ac:dyDescent="0.15">
      <c r="B91" s="547"/>
      <c r="C91" s="68" t="s">
        <v>35</v>
      </c>
      <c r="D91" s="69"/>
      <c r="E91" s="56" t="s">
        <v>36</v>
      </c>
      <c r="F91" s="70"/>
      <c r="G91" s="70"/>
      <c r="H91" s="70"/>
      <c r="I91" s="71"/>
      <c r="J91" s="72"/>
      <c r="K91" s="73"/>
      <c r="L91" s="61"/>
    </row>
    <row r="92" spans="2:12" ht="15" customHeight="1" x14ac:dyDescent="0.15">
      <c r="B92" s="543" t="s">
        <v>109</v>
      </c>
      <c r="C92" s="62" t="s">
        <v>83</v>
      </c>
      <c r="D92" s="63"/>
      <c r="E92" s="162"/>
      <c r="F92" s="163"/>
      <c r="G92" s="163"/>
      <c r="H92" s="163"/>
      <c r="I92" s="64"/>
      <c r="J92" s="65"/>
      <c r="K92" s="66"/>
      <c r="L92" s="39"/>
    </row>
    <row r="93" spans="2:12" ht="15" customHeight="1" x14ac:dyDescent="0.15">
      <c r="B93" s="544"/>
      <c r="C93" s="34" t="s">
        <v>86</v>
      </c>
      <c r="D93" s="35"/>
      <c r="E93" s="164"/>
      <c r="F93" s="167"/>
      <c r="G93" s="167"/>
      <c r="H93" s="167"/>
      <c r="I93" s="36"/>
      <c r="J93" s="37"/>
      <c r="K93" s="38"/>
      <c r="L93" s="39"/>
    </row>
    <row r="94" spans="2:12" ht="15" customHeight="1" x14ac:dyDescent="0.15">
      <c r="B94" s="544"/>
      <c r="C94" s="34" t="s">
        <v>41</v>
      </c>
      <c r="D94" s="35"/>
      <c r="E94" s="164"/>
      <c r="F94" s="167"/>
      <c r="G94" s="167"/>
      <c r="H94" s="167"/>
      <c r="I94" s="36"/>
      <c r="J94" s="37"/>
      <c r="K94" s="38"/>
      <c r="L94" s="39"/>
    </row>
    <row r="95" spans="2:12" ht="15" customHeight="1" x14ac:dyDescent="0.15">
      <c r="B95" s="544"/>
      <c r="C95" s="34" t="s">
        <v>35</v>
      </c>
      <c r="D95" s="35"/>
      <c r="E95" s="164" t="s">
        <v>36</v>
      </c>
      <c r="F95" s="167"/>
      <c r="G95" s="167"/>
      <c r="H95" s="167"/>
      <c r="I95" s="36"/>
      <c r="J95" s="37"/>
      <c r="K95" s="38"/>
      <c r="L95" s="39"/>
    </row>
    <row r="96" spans="2:12" ht="15" customHeight="1" x14ac:dyDescent="0.15">
      <c r="B96" s="545"/>
      <c r="C96" s="40"/>
      <c r="D96" s="41"/>
      <c r="E96" s="45"/>
      <c r="F96" s="46"/>
      <c r="G96" s="46"/>
      <c r="H96" s="46"/>
      <c r="I96" s="42"/>
      <c r="J96" s="43"/>
      <c r="K96" s="44"/>
      <c r="L96" s="39"/>
    </row>
    <row r="97" spans="2:12" ht="15" customHeight="1" x14ac:dyDescent="0.15">
      <c r="B97" s="546" t="s">
        <v>110</v>
      </c>
      <c r="C97" s="47" t="s">
        <v>92</v>
      </c>
      <c r="D97" s="48"/>
      <c r="E97" s="165"/>
      <c r="F97" s="166"/>
      <c r="G97" s="166"/>
      <c r="H97" s="166"/>
      <c r="I97" s="49"/>
      <c r="J97" s="50"/>
      <c r="K97" s="51"/>
      <c r="L97" s="67"/>
    </row>
    <row r="98" spans="2:12" ht="15" customHeight="1" x14ac:dyDescent="0.15">
      <c r="B98" s="544"/>
      <c r="C98" s="34" t="s">
        <v>94</v>
      </c>
      <c r="D98" s="35"/>
      <c r="E98" s="164"/>
      <c r="F98" s="167"/>
      <c r="G98" s="167"/>
      <c r="H98" s="167"/>
      <c r="I98" s="36"/>
      <c r="J98" s="37"/>
      <c r="K98" s="38"/>
      <c r="L98" s="39"/>
    </row>
    <row r="99" spans="2:12" ht="15" customHeight="1" x14ac:dyDescent="0.15">
      <c r="B99" s="544"/>
      <c r="C99" s="164" t="s">
        <v>41</v>
      </c>
      <c r="D99" s="35"/>
      <c r="E99" s="164"/>
      <c r="F99" s="167"/>
      <c r="G99" s="167"/>
      <c r="H99" s="167"/>
      <c r="I99" s="36"/>
      <c r="J99" s="37"/>
      <c r="K99" s="38"/>
      <c r="L99" s="39"/>
    </row>
    <row r="100" spans="2:12" ht="15" customHeight="1" x14ac:dyDescent="0.15">
      <c r="B100" s="544"/>
      <c r="C100" s="34" t="s">
        <v>35</v>
      </c>
      <c r="D100" s="35"/>
      <c r="E100" s="164" t="s">
        <v>36</v>
      </c>
      <c r="F100" s="167"/>
      <c r="G100" s="167"/>
      <c r="H100" s="167"/>
      <c r="I100" s="36"/>
      <c r="J100" s="37"/>
      <c r="K100" s="38"/>
      <c r="L100" s="39"/>
    </row>
    <row r="101" spans="2:12" ht="15" customHeight="1" x14ac:dyDescent="0.15">
      <c r="B101" s="547"/>
      <c r="C101" s="68"/>
      <c r="D101" s="69"/>
      <c r="E101" s="56"/>
      <c r="F101" s="70"/>
      <c r="G101" s="70"/>
      <c r="H101" s="70"/>
      <c r="I101" s="71"/>
      <c r="J101" s="72"/>
      <c r="K101" s="73"/>
      <c r="L101" s="61"/>
    </row>
    <row r="102" spans="2:12" ht="15" customHeight="1" x14ac:dyDescent="0.15">
      <c r="B102" s="543" t="s">
        <v>111</v>
      </c>
      <c r="C102" s="62" t="s">
        <v>102</v>
      </c>
      <c r="D102" s="63"/>
      <c r="E102" s="548"/>
      <c r="F102" s="549"/>
      <c r="G102" s="549"/>
      <c r="H102" s="550"/>
      <c r="I102" s="64"/>
      <c r="J102" s="65"/>
      <c r="K102" s="66"/>
      <c r="L102" s="39"/>
    </row>
    <row r="103" spans="2:12" ht="15" customHeight="1" x14ac:dyDescent="0.15">
      <c r="B103" s="544"/>
      <c r="C103" s="34" t="s">
        <v>104</v>
      </c>
      <c r="D103" s="35"/>
      <c r="E103" s="537"/>
      <c r="F103" s="538"/>
      <c r="G103" s="538"/>
      <c r="H103" s="539"/>
      <c r="I103" s="36"/>
      <c r="J103" s="37"/>
      <c r="K103" s="38"/>
      <c r="L103" s="39"/>
    </row>
    <row r="104" spans="2:12" ht="15" customHeight="1" x14ac:dyDescent="0.15">
      <c r="B104" s="544"/>
      <c r="C104" s="34" t="s">
        <v>106</v>
      </c>
      <c r="D104" s="35"/>
      <c r="E104" s="551" t="s">
        <v>116</v>
      </c>
      <c r="F104" s="552"/>
      <c r="G104" s="552"/>
      <c r="H104" s="551"/>
      <c r="I104" s="36"/>
      <c r="J104" s="37"/>
      <c r="K104" s="38"/>
      <c r="L104" s="39"/>
    </row>
    <row r="105" spans="2:12" ht="15" customHeight="1" x14ac:dyDescent="0.15">
      <c r="B105" s="544"/>
      <c r="C105" s="34" t="s">
        <v>108</v>
      </c>
      <c r="D105" s="35"/>
      <c r="E105" s="540" t="s">
        <v>33</v>
      </c>
      <c r="F105" s="541"/>
      <c r="G105" s="541"/>
      <c r="H105" s="542"/>
      <c r="I105" s="36"/>
      <c r="J105" s="37"/>
      <c r="K105" s="38"/>
      <c r="L105" s="39"/>
    </row>
    <row r="106" spans="2:12" ht="15" customHeight="1" x14ac:dyDescent="0.15">
      <c r="B106" s="545"/>
      <c r="C106" s="40" t="s">
        <v>35</v>
      </c>
      <c r="D106" s="41"/>
      <c r="E106" s="45" t="s">
        <v>36</v>
      </c>
      <c r="F106" s="46"/>
      <c r="G106" s="46"/>
      <c r="H106" s="46"/>
      <c r="I106" s="42"/>
      <c r="J106" s="43"/>
      <c r="K106" s="44"/>
      <c r="L106" s="39"/>
    </row>
    <row r="107" spans="2:12" ht="15" customHeight="1" x14ac:dyDescent="0.15">
      <c r="B107" s="546" t="s">
        <v>118</v>
      </c>
      <c r="C107" s="47" t="s">
        <v>113</v>
      </c>
      <c r="D107" s="48"/>
      <c r="E107" s="553"/>
      <c r="F107" s="554"/>
      <c r="G107" s="554"/>
      <c r="H107" s="555"/>
      <c r="I107" s="49"/>
      <c r="J107" s="50"/>
      <c r="K107" s="51"/>
      <c r="L107" s="67"/>
    </row>
    <row r="108" spans="2:12" ht="15" customHeight="1" x14ac:dyDescent="0.15">
      <c r="B108" s="544"/>
      <c r="C108" s="34" t="s">
        <v>115</v>
      </c>
      <c r="D108" s="35"/>
      <c r="E108" s="540" t="s">
        <v>33</v>
      </c>
      <c r="F108" s="541"/>
      <c r="G108" s="541"/>
      <c r="H108" s="542"/>
      <c r="I108" s="36"/>
      <c r="J108" s="37"/>
      <c r="K108" s="38"/>
      <c r="L108" s="39"/>
    </row>
    <row r="109" spans="2:12" ht="15" customHeight="1" x14ac:dyDescent="0.15">
      <c r="B109" s="544"/>
      <c r="C109" s="34" t="s">
        <v>117</v>
      </c>
      <c r="D109" s="35"/>
      <c r="E109" s="551"/>
      <c r="F109" s="552"/>
      <c r="G109" s="552"/>
      <c r="H109" s="551"/>
      <c r="I109" s="36"/>
      <c r="J109" s="37"/>
      <c r="K109" s="38"/>
      <c r="L109" s="39"/>
    </row>
    <row r="110" spans="2:12" ht="15" customHeight="1" x14ac:dyDescent="0.15">
      <c r="B110" s="544"/>
      <c r="C110" s="34" t="s">
        <v>41</v>
      </c>
      <c r="D110" s="35"/>
      <c r="E110" s="551"/>
      <c r="F110" s="552"/>
      <c r="G110" s="552"/>
      <c r="H110" s="551"/>
      <c r="I110" s="36"/>
      <c r="J110" s="37"/>
      <c r="K110" s="38"/>
      <c r="L110" s="39"/>
    </row>
    <row r="111" spans="2:12" ht="15" customHeight="1" x14ac:dyDescent="0.15">
      <c r="B111" s="547"/>
      <c r="C111" s="68" t="s">
        <v>35</v>
      </c>
      <c r="D111" s="69"/>
      <c r="E111" s="56" t="s">
        <v>36</v>
      </c>
      <c r="F111" s="70"/>
      <c r="G111" s="70"/>
      <c r="H111" s="70"/>
      <c r="I111" s="71"/>
      <c r="J111" s="72"/>
      <c r="K111" s="73"/>
      <c r="L111" s="61"/>
    </row>
    <row r="112" spans="2:12" ht="4.5" customHeight="1" x14ac:dyDescent="0.15"/>
  </sheetData>
  <mergeCells count="78">
    <mergeCell ref="B107:B111"/>
    <mergeCell ref="E107:H107"/>
    <mergeCell ref="E108:H108"/>
    <mergeCell ref="E109:H109"/>
    <mergeCell ref="E110:H110"/>
    <mergeCell ref="B92:B96"/>
    <mergeCell ref="B97:B101"/>
    <mergeCell ref="B102:B106"/>
    <mergeCell ref="E102:H102"/>
    <mergeCell ref="E103:H103"/>
    <mergeCell ref="E104:H104"/>
    <mergeCell ref="E105:H105"/>
    <mergeCell ref="B82:B86"/>
    <mergeCell ref="E82:H82"/>
    <mergeCell ref="E83:H83"/>
    <mergeCell ref="E84:H84"/>
    <mergeCell ref="B87:B91"/>
    <mergeCell ref="E87:H87"/>
    <mergeCell ref="E88:H88"/>
    <mergeCell ref="E89:H89"/>
    <mergeCell ref="E90:H90"/>
    <mergeCell ref="B77:B81"/>
    <mergeCell ref="E77:H77"/>
    <mergeCell ref="E78:H78"/>
    <mergeCell ref="E79:H79"/>
    <mergeCell ref="E80:H80"/>
    <mergeCell ref="E63:H63"/>
    <mergeCell ref="E64:H64"/>
    <mergeCell ref="E65:H65"/>
    <mergeCell ref="B72:B76"/>
    <mergeCell ref="E72:H72"/>
    <mergeCell ref="E73:H73"/>
    <mergeCell ref="E74:H74"/>
    <mergeCell ref="B67:B71"/>
    <mergeCell ref="E67:H67"/>
    <mergeCell ref="E68:H68"/>
    <mergeCell ref="E69:H69"/>
    <mergeCell ref="B62:B66"/>
    <mergeCell ref="E62:H62"/>
    <mergeCell ref="B47:B51"/>
    <mergeCell ref="E47:H47"/>
    <mergeCell ref="E48:H48"/>
    <mergeCell ref="E49:H49"/>
    <mergeCell ref="B52:B56"/>
    <mergeCell ref="B57:B61"/>
    <mergeCell ref="E57:H57"/>
    <mergeCell ref="E58:H58"/>
    <mergeCell ref="E59:H59"/>
    <mergeCell ref="E60:H60"/>
    <mergeCell ref="B37:B41"/>
    <mergeCell ref="B42:B46"/>
    <mergeCell ref="E42:H42"/>
    <mergeCell ref="E43:H43"/>
    <mergeCell ref="E44:H44"/>
    <mergeCell ref="E45:H45"/>
    <mergeCell ref="B21:B25"/>
    <mergeCell ref="B26:B31"/>
    <mergeCell ref="B32:B36"/>
    <mergeCell ref="E32:H32"/>
    <mergeCell ref="E33:H33"/>
    <mergeCell ref="E34:H34"/>
    <mergeCell ref="E35:H35"/>
    <mergeCell ref="B16:B20"/>
    <mergeCell ref="B3:D3"/>
    <mergeCell ref="L3:L4"/>
    <mergeCell ref="C6:D6"/>
    <mergeCell ref="E6:J6"/>
    <mergeCell ref="D7:K7"/>
    <mergeCell ref="B9:B10"/>
    <mergeCell ref="C9:D10"/>
    <mergeCell ref="E9:H10"/>
    <mergeCell ref="I9:I10"/>
    <mergeCell ref="J9:K10"/>
    <mergeCell ref="L9:L10"/>
    <mergeCell ref="B11:B15"/>
    <mergeCell ref="E11:H11"/>
    <mergeCell ref="E12:H12"/>
    <mergeCell ref="E13:H13"/>
  </mergeCells>
  <phoneticPr fontId="1"/>
  <pageMargins left="0.59055118110236227" right="0.39370078740157483" top="0.59055118110236227" bottom="0.59055118110236227" header="0.31496062992125984" footer="0.31496062992125984"/>
  <pageSetup paperSize="9" scale="98" orientation="portrait" r:id="rId1"/>
  <headerFooter>
    <oddHeader>&amp;R資料２</oddHeader>
  </headerFooter>
  <rowBreaks count="1" manualBreakCount="1">
    <brk id="56"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15F49-78D8-49F3-8558-ACE584777E17}">
  <dimension ref="B1:AC42"/>
  <sheetViews>
    <sheetView tabSelected="1" view="pageLayout" zoomScaleNormal="100" zoomScaleSheetLayoutView="100" workbookViewId="0">
      <selection activeCell="C6" sqref="C6"/>
    </sheetView>
  </sheetViews>
  <sheetFormatPr defaultRowHeight="13.5" x14ac:dyDescent="0.15"/>
  <cols>
    <col min="1" max="1" width="1" style="15" customWidth="1"/>
    <col min="2" max="2" width="2.75" style="15" customWidth="1"/>
    <col min="3" max="3" width="1.25" style="15" customWidth="1"/>
    <col min="4" max="4" width="2.375" style="15" customWidth="1"/>
    <col min="5" max="5" width="1" style="15" customWidth="1"/>
    <col min="6" max="6" width="15.875" style="15" customWidth="1"/>
    <col min="7" max="7" width="2" style="15" customWidth="1"/>
    <col min="8" max="8" width="1.875" style="15" customWidth="1"/>
    <col min="9" max="9" width="9.625" style="15" customWidth="1"/>
    <col min="10" max="10" width="32.75" style="15" customWidth="1"/>
    <col min="11" max="16" width="3.875" style="15" customWidth="1"/>
    <col min="17" max="17" width="7.625" style="15" customWidth="1"/>
    <col min="18" max="18" width="7" style="15" customWidth="1"/>
    <col min="19" max="19" width="0.625" style="15" customWidth="1"/>
    <col min="20" max="20" width="9" style="15"/>
    <col min="21" max="26" width="3.625" style="15" customWidth="1"/>
    <col min="27" max="255" width="9" style="15"/>
    <col min="256" max="256" width="1.125" style="15" customWidth="1"/>
    <col min="257" max="257" width="6.25" style="15" customWidth="1"/>
    <col min="258" max="258" width="20.125" style="15" customWidth="1"/>
    <col min="259" max="259" width="9.625" style="15" customWidth="1"/>
    <col min="260" max="260" width="22" style="15" customWidth="1"/>
    <col min="261" max="272" width="2.125" style="15" customWidth="1"/>
    <col min="273" max="273" width="7.625" style="15" customWidth="1"/>
    <col min="274" max="274" width="6.75" style="15" customWidth="1"/>
    <col min="275" max="275" width="1.125" style="15" customWidth="1"/>
    <col min="276" max="511" width="9" style="15"/>
    <col min="512" max="512" width="1.125" style="15" customWidth="1"/>
    <col min="513" max="513" width="6.25" style="15" customWidth="1"/>
    <col min="514" max="514" width="20.125" style="15" customWidth="1"/>
    <col min="515" max="515" width="9.625" style="15" customWidth="1"/>
    <col min="516" max="516" width="22" style="15" customWidth="1"/>
    <col min="517" max="528" width="2.125" style="15" customWidth="1"/>
    <col min="529" max="529" width="7.625" style="15" customWidth="1"/>
    <col min="530" max="530" width="6.75" style="15" customWidth="1"/>
    <col min="531" max="531" width="1.125" style="15" customWidth="1"/>
    <col min="532" max="767" width="9" style="15"/>
    <col min="768" max="768" width="1.125" style="15" customWidth="1"/>
    <col min="769" max="769" width="6.25" style="15" customWidth="1"/>
    <col min="770" max="770" width="20.125" style="15" customWidth="1"/>
    <col min="771" max="771" width="9.625" style="15" customWidth="1"/>
    <col min="772" max="772" width="22" style="15" customWidth="1"/>
    <col min="773" max="784" width="2.125" style="15" customWidth="1"/>
    <col min="785" max="785" width="7.625" style="15" customWidth="1"/>
    <col min="786" max="786" width="6.75" style="15" customWidth="1"/>
    <col min="787" max="787" width="1.125" style="15" customWidth="1"/>
    <col min="788" max="1023" width="9" style="15"/>
    <col min="1024" max="1024" width="1.125" style="15" customWidth="1"/>
    <col min="1025" max="1025" width="6.25" style="15" customWidth="1"/>
    <col min="1026" max="1026" width="20.125" style="15" customWidth="1"/>
    <col min="1027" max="1027" width="9.625" style="15" customWidth="1"/>
    <col min="1028" max="1028" width="22" style="15" customWidth="1"/>
    <col min="1029" max="1040" width="2.125" style="15" customWidth="1"/>
    <col min="1041" max="1041" width="7.625" style="15" customWidth="1"/>
    <col min="1042" max="1042" width="6.75" style="15" customWidth="1"/>
    <col min="1043" max="1043" width="1.125" style="15" customWidth="1"/>
    <col min="1044" max="1279" width="9" style="15"/>
    <col min="1280" max="1280" width="1.125" style="15" customWidth="1"/>
    <col min="1281" max="1281" width="6.25" style="15" customWidth="1"/>
    <col min="1282" max="1282" width="20.125" style="15" customWidth="1"/>
    <col min="1283" max="1283" width="9.625" style="15" customWidth="1"/>
    <col min="1284" max="1284" width="22" style="15" customWidth="1"/>
    <col min="1285" max="1296" width="2.125" style="15" customWidth="1"/>
    <col min="1297" max="1297" width="7.625" style="15" customWidth="1"/>
    <col min="1298" max="1298" width="6.75" style="15" customWidth="1"/>
    <col min="1299" max="1299" width="1.125" style="15" customWidth="1"/>
    <col min="1300" max="1535" width="9" style="15"/>
    <col min="1536" max="1536" width="1.125" style="15" customWidth="1"/>
    <col min="1537" max="1537" width="6.25" style="15" customWidth="1"/>
    <col min="1538" max="1538" width="20.125" style="15" customWidth="1"/>
    <col min="1539" max="1539" width="9.625" style="15" customWidth="1"/>
    <col min="1540" max="1540" width="22" style="15" customWidth="1"/>
    <col min="1541" max="1552" width="2.125" style="15" customWidth="1"/>
    <col min="1553" max="1553" width="7.625" style="15" customWidth="1"/>
    <col min="1554" max="1554" width="6.75" style="15" customWidth="1"/>
    <col min="1555" max="1555" width="1.125" style="15" customWidth="1"/>
    <col min="1556" max="1791" width="9" style="15"/>
    <col min="1792" max="1792" width="1.125" style="15" customWidth="1"/>
    <col min="1793" max="1793" width="6.25" style="15" customWidth="1"/>
    <col min="1794" max="1794" width="20.125" style="15" customWidth="1"/>
    <col min="1795" max="1795" width="9.625" style="15" customWidth="1"/>
    <col min="1796" max="1796" width="22" style="15" customWidth="1"/>
    <col min="1797" max="1808" width="2.125" style="15" customWidth="1"/>
    <col min="1809" max="1809" width="7.625" style="15" customWidth="1"/>
    <col min="1810" max="1810" width="6.75" style="15" customWidth="1"/>
    <col min="1811" max="1811" width="1.125" style="15" customWidth="1"/>
    <col min="1812" max="2047" width="9" style="15"/>
    <col min="2048" max="2048" width="1.125" style="15" customWidth="1"/>
    <col min="2049" max="2049" width="6.25" style="15" customWidth="1"/>
    <col min="2050" max="2050" width="20.125" style="15" customWidth="1"/>
    <col min="2051" max="2051" width="9.625" style="15" customWidth="1"/>
    <col min="2052" max="2052" width="22" style="15" customWidth="1"/>
    <col min="2053" max="2064" width="2.125" style="15" customWidth="1"/>
    <col min="2065" max="2065" width="7.625" style="15" customWidth="1"/>
    <col min="2066" max="2066" width="6.75" style="15" customWidth="1"/>
    <col min="2067" max="2067" width="1.125" style="15" customWidth="1"/>
    <col min="2068" max="2303" width="9" style="15"/>
    <col min="2304" max="2304" width="1.125" style="15" customWidth="1"/>
    <col min="2305" max="2305" width="6.25" style="15" customWidth="1"/>
    <col min="2306" max="2306" width="20.125" style="15" customWidth="1"/>
    <col min="2307" max="2307" width="9.625" style="15" customWidth="1"/>
    <col min="2308" max="2308" width="22" style="15" customWidth="1"/>
    <col min="2309" max="2320" width="2.125" style="15" customWidth="1"/>
    <col min="2321" max="2321" width="7.625" style="15" customWidth="1"/>
    <col min="2322" max="2322" width="6.75" style="15" customWidth="1"/>
    <col min="2323" max="2323" width="1.125" style="15" customWidth="1"/>
    <col min="2324" max="2559" width="9" style="15"/>
    <col min="2560" max="2560" width="1.125" style="15" customWidth="1"/>
    <col min="2561" max="2561" width="6.25" style="15" customWidth="1"/>
    <col min="2562" max="2562" width="20.125" style="15" customWidth="1"/>
    <col min="2563" max="2563" width="9.625" style="15" customWidth="1"/>
    <col min="2564" max="2564" width="22" style="15" customWidth="1"/>
    <col min="2565" max="2576" width="2.125" style="15" customWidth="1"/>
    <col min="2577" max="2577" width="7.625" style="15" customWidth="1"/>
    <col min="2578" max="2578" width="6.75" style="15" customWidth="1"/>
    <col min="2579" max="2579" width="1.125" style="15" customWidth="1"/>
    <col min="2580" max="2815" width="9" style="15"/>
    <col min="2816" max="2816" width="1.125" style="15" customWidth="1"/>
    <col min="2817" max="2817" width="6.25" style="15" customWidth="1"/>
    <col min="2818" max="2818" width="20.125" style="15" customWidth="1"/>
    <col min="2819" max="2819" width="9.625" style="15" customWidth="1"/>
    <col min="2820" max="2820" width="22" style="15" customWidth="1"/>
    <col min="2821" max="2832" width="2.125" style="15" customWidth="1"/>
    <col min="2833" max="2833" width="7.625" style="15" customWidth="1"/>
    <col min="2834" max="2834" width="6.75" style="15" customWidth="1"/>
    <col min="2835" max="2835" width="1.125" style="15" customWidth="1"/>
    <col min="2836" max="3071" width="9" style="15"/>
    <col min="3072" max="3072" width="1.125" style="15" customWidth="1"/>
    <col min="3073" max="3073" width="6.25" style="15" customWidth="1"/>
    <col min="3074" max="3074" width="20.125" style="15" customWidth="1"/>
    <col min="3075" max="3075" width="9.625" style="15" customWidth="1"/>
    <col min="3076" max="3076" width="22" style="15" customWidth="1"/>
    <col min="3077" max="3088" width="2.125" style="15" customWidth="1"/>
    <col min="3089" max="3089" width="7.625" style="15" customWidth="1"/>
    <col min="3090" max="3090" width="6.75" style="15" customWidth="1"/>
    <col min="3091" max="3091" width="1.125" style="15" customWidth="1"/>
    <col min="3092" max="3327" width="9" style="15"/>
    <col min="3328" max="3328" width="1.125" style="15" customWidth="1"/>
    <col min="3329" max="3329" width="6.25" style="15" customWidth="1"/>
    <col min="3330" max="3330" width="20.125" style="15" customWidth="1"/>
    <col min="3331" max="3331" width="9.625" style="15" customWidth="1"/>
    <col min="3332" max="3332" width="22" style="15" customWidth="1"/>
    <col min="3333" max="3344" width="2.125" style="15" customWidth="1"/>
    <col min="3345" max="3345" width="7.625" style="15" customWidth="1"/>
    <col min="3346" max="3346" width="6.75" style="15" customWidth="1"/>
    <col min="3347" max="3347" width="1.125" style="15" customWidth="1"/>
    <col min="3348" max="3583" width="9" style="15"/>
    <col min="3584" max="3584" width="1.125" style="15" customWidth="1"/>
    <col min="3585" max="3585" width="6.25" style="15" customWidth="1"/>
    <col min="3586" max="3586" width="20.125" style="15" customWidth="1"/>
    <col min="3587" max="3587" width="9.625" style="15" customWidth="1"/>
    <col min="3588" max="3588" width="22" style="15" customWidth="1"/>
    <col min="3589" max="3600" width="2.125" style="15" customWidth="1"/>
    <col min="3601" max="3601" width="7.625" style="15" customWidth="1"/>
    <col min="3602" max="3602" width="6.75" style="15" customWidth="1"/>
    <col min="3603" max="3603" width="1.125" style="15" customWidth="1"/>
    <col min="3604" max="3839" width="9" style="15"/>
    <col min="3840" max="3840" width="1.125" style="15" customWidth="1"/>
    <col min="3841" max="3841" width="6.25" style="15" customWidth="1"/>
    <col min="3842" max="3842" width="20.125" style="15" customWidth="1"/>
    <col min="3843" max="3843" width="9.625" style="15" customWidth="1"/>
    <col min="3844" max="3844" width="22" style="15" customWidth="1"/>
    <col min="3845" max="3856" width="2.125" style="15" customWidth="1"/>
    <col min="3857" max="3857" width="7.625" style="15" customWidth="1"/>
    <col min="3858" max="3858" width="6.75" style="15" customWidth="1"/>
    <col min="3859" max="3859" width="1.125" style="15" customWidth="1"/>
    <col min="3860" max="4095" width="9" style="15"/>
    <col min="4096" max="4096" width="1.125" style="15" customWidth="1"/>
    <col min="4097" max="4097" width="6.25" style="15" customWidth="1"/>
    <col min="4098" max="4098" width="20.125" style="15" customWidth="1"/>
    <col min="4099" max="4099" width="9.625" style="15" customWidth="1"/>
    <col min="4100" max="4100" width="22" style="15" customWidth="1"/>
    <col min="4101" max="4112" width="2.125" style="15" customWidth="1"/>
    <col min="4113" max="4113" width="7.625" style="15" customWidth="1"/>
    <col min="4114" max="4114" width="6.75" style="15" customWidth="1"/>
    <col min="4115" max="4115" width="1.125" style="15" customWidth="1"/>
    <col min="4116" max="4351" width="9" style="15"/>
    <col min="4352" max="4352" width="1.125" style="15" customWidth="1"/>
    <col min="4353" max="4353" width="6.25" style="15" customWidth="1"/>
    <col min="4354" max="4354" width="20.125" style="15" customWidth="1"/>
    <col min="4355" max="4355" width="9.625" style="15" customWidth="1"/>
    <col min="4356" max="4356" width="22" style="15" customWidth="1"/>
    <col min="4357" max="4368" width="2.125" style="15" customWidth="1"/>
    <col min="4369" max="4369" width="7.625" style="15" customWidth="1"/>
    <col min="4370" max="4370" width="6.75" style="15" customWidth="1"/>
    <col min="4371" max="4371" width="1.125" style="15" customWidth="1"/>
    <col min="4372" max="4607" width="9" style="15"/>
    <col min="4608" max="4608" width="1.125" style="15" customWidth="1"/>
    <col min="4609" max="4609" width="6.25" style="15" customWidth="1"/>
    <col min="4610" max="4610" width="20.125" style="15" customWidth="1"/>
    <col min="4611" max="4611" width="9.625" style="15" customWidth="1"/>
    <col min="4612" max="4612" width="22" style="15" customWidth="1"/>
    <col min="4613" max="4624" width="2.125" style="15" customWidth="1"/>
    <col min="4625" max="4625" width="7.625" style="15" customWidth="1"/>
    <col min="4626" max="4626" width="6.75" style="15" customWidth="1"/>
    <col min="4627" max="4627" width="1.125" style="15" customWidth="1"/>
    <col min="4628" max="4863" width="9" style="15"/>
    <col min="4864" max="4864" width="1.125" style="15" customWidth="1"/>
    <col min="4865" max="4865" width="6.25" style="15" customWidth="1"/>
    <col min="4866" max="4866" width="20.125" style="15" customWidth="1"/>
    <col min="4867" max="4867" width="9.625" style="15" customWidth="1"/>
    <col min="4868" max="4868" width="22" style="15" customWidth="1"/>
    <col min="4869" max="4880" width="2.125" style="15" customWidth="1"/>
    <col min="4881" max="4881" width="7.625" style="15" customWidth="1"/>
    <col min="4882" max="4882" width="6.75" style="15" customWidth="1"/>
    <col min="4883" max="4883" width="1.125" style="15" customWidth="1"/>
    <col min="4884" max="5119" width="9" style="15"/>
    <col min="5120" max="5120" width="1.125" style="15" customWidth="1"/>
    <col min="5121" max="5121" width="6.25" style="15" customWidth="1"/>
    <col min="5122" max="5122" width="20.125" style="15" customWidth="1"/>
    <col min="5123" max="5123" width="9.625" style="15" customWidth="1"/>
    <col min="5124" max="5124" width="22" style="15" customWidth="1"/>
    <col min="5125" max="5136" width="2.125" style="15" customWidth="1"/>
    <col min="5137" max="5137" width="7.625" style="15" customWidth="1"/>
    <col min="5138" max="5138" width="6.75" style="15" customWidth="1"/>
    <col min="5139" max="5139" width="1.125" style="15" customWidth="1"/>
    <col min="5140" max="5375" width="9" style="15"/>
    <col min="5376" max="5376" width="1.125" style="15" customWidth="1"/>
    <col min="5377" max="5377" width="6.25" style="15" customWidth="1"/>
    <col min="5378" max="5378" width="20.125" style="15" customWidth="1"/>
    <col min="5379" max="5379" width="9.625" style="15" customWidth="1"/>
    <col min="5380" max="5380" width="22" style="15" customWidth="1"/>
    <col min="5381" max="5392" width="2.125" style="15" customWidth="1"/>
    <col min="5393" max="5393" width="7.625" style="15" customWidth="1"/>
    <col min="5394" max="5394" width="6.75" style="15" customWidth="1"/>
    <col min="5395" max="5395" width="1.125" style="15" customWidth="1"/>
    <col min="5396" max="5631" width="9" style="15"/>
    <col min="5632" max="5632" width="1.125" style="15" customWidth="1"/>
    <col min="5633" max="5633" width="6.25" style="15" customWidth="1"/>
    <col min="5634" max="5634" width="20.125" style="15" customWidth="1"/>
    <col min="5635" max="5635" width="9.625" style="15" customWidth="1"/>
    <col min="5636" max="5636" width="22" style="15" customWidth="1"/>
    <col min="5637" max="5648" width="2.125" style="15" customWidth="1"/>
    <col min="5649" max="5649" width="7.625" style="15" customWidth="1"/>
    <col min="5650" max="5650" width="6.75" style="15" customWidth="1"/>
    <col min="5651" max="5651" width="1.125" style="15" customWidth="1"/>
    <col min="5652" max="5887" width="9" style="15"/>
    <col min="5888" max="5888" width="1.125" style="15" customWidth="1"/>
    <col min="5889" max="5889" width="6.25" style="15" customWidth="1"/>
    <col min="5890" max="5890" width="20.125" style="15" customWidth="1"/>
    <col min="5891" max="5891" width="9.625" style="15" customWidth="1"/>
    <col min="5892" max="5892" width="22" style="15" customWidth="1"/>
    <col min="5893" max="5904" width="2.125" style="15" customWidth="1"/>
    <col min="5905" max="5905" width="7.625" style="15" customWidth="1"/>
    <col min="5906" max="5906" width="6.75" style="15" customWidth="1"/>
    <col min="5907" max="5907" width="1.125" style="15" customWidth="1"/>
    <col min="5908" max="6143" width="9" style="15"/>
    <col min="6144" max="6144" width="1.125" style="15" customWidth="1"/>
    <col min="6145" max="6145" width="6.25" style="15" customWidth="1"/>
    <col min="6146" max="6146" width="20.125" style="15" customWidth="1"/>
    <col min="6147" max="6147" width="9.625" style="15" customWidth="1"/>
    <col min="6148" max="6148" width="22" style="15" customWidth="1"/>
    <col min="6149" max="6160" width="2.125" style="15" customWidth="1"/>
    <col min="6161" max="6161" width="7.625" style="15" customWidth="1"/>
    <col min="6162" max="6162" width="6.75" style="15" customWidth="1"/>
    <col min="6163" max="6163" width="1.125" style="15" customWidth="1"/>
    <col min="6164" max="6399" width="9" style="15"/>
    <col min="6400" max="6400" width="1.125" style="15" customWidth="1"/>
    <col min="6401" max="6401" width="6.25" style="15" customWidth="1"/>
    <col min="6402" max="6402" width="20.125" style="15" customWidth="1"/>
    <col min="6403" max="6403" width="9.625" style="15" customWidth="1"/>
    <col min="6404" max="6404" width="22" style="15" customWidth="1"/>
    <col min="6405" max="6416" width="2.125" style="15" customWidth="1"/>
    <col min="6417" max="6417" width="7.625" style="15" customWidth="1"/>
    <col min="6418" max="6418" width="6.75" style="15" customWidth="1"/>
    <col min="6419" max="6419" width="1.125" style="15" customWidth="1"/>
    <col min="6420" max="6655" width="9" style="15"/>
    <col min="6656" max="6656" width="1.125" style="15" customWidth="1"/>
    <col min="6657" max="6657" width="6.25" style="15" customWidth="1"/>
    <col min="6658" max="6658" width="20.125" style="15" customWidth="1"/>
    <col min="6659" max="6659" width="9.625" style="15" customWidth="1"/>
    <col min="6660" max="6660" width="22" style="15" customWidth="1"/>
    <col min="6661" max="6672" width="2.125" style="15" customWidth="1"/>
    <col min="6673" max="6673" width="7.625" style="15" customWidth="1"/>
    <col min="6674" max="6674" width="6.75" style="15" customWidth="1"/>
    <col min="6675" max="6675" width="1.125" style="15" customWidth="1"/>
    <col min="6676" max="6911" width="9" style="15"/>
    <col min="6912" max="6912" width="1.125" style="15" customWidth="1"/>
    <col min="6913" max="6913" width="6.25" style="15" customWidth="1"/>
    <col min="6914" max="6914" width="20.125" style="15" customWidth="1"/>
    <col min="6915" max="6915" width="9.625" style="15" customWidth="1"/>
    <col min="6916" max="6916" width="22" style="15" customWidth="1"/>
    <col min="6917" max="6928" width="2.125" style="15" customWidth="1"/>
    <col min="6929" max="6929" width="7.625" style="15" customWidth="1"/>
    <col min="6930" max="6930" width="6.75" style="15" customWidth="1"/>
    <col min="6931" max="6931" width="1.125" style="15" customWidth="1"/>
    <col min="6932" max="7167" width="9" style="15"/>
    <col min="7168" max="7168" width="1.125" style="15" customWidth="1"/>
    <col min="7169" max="7169" width="6.25" style="15" customWidth="1"/>
    <col min="7170" max="7170" width="20.125" style="15" customWidth="1"/>
    <col min="7171" max="7171" width="9.625" style="15" customWidth="1"/>
    <col min="7172" max="7172" width="22" style="15" customWidth="1"/>
    <col min="7173" max="7184" width="2.125" style="15" customWidth="1"/>
    <col min="7185" max="7185" width="7.625" style="15" customWidth="1"/>
    <col min="7186" max="7186" width="6.75" style="15" customWidth="1"/>
    <col min="7187" max="7187" width="1.125" style="15" customWidth="1"/>
    <col min="7188" max="7423" width="9" style="15"/>
    <col min="7424" max="7424" width="1.125" style="15" customWidth="1"/>
    <col min="7425" max="7425" width="6.25" style="15" customWidth="1"/>
    <col min="7426" max="7426" width="20.125" style="15" customWidth="1"/>
    <col min="7427" max="7427" width="9.625" style="15" customWidth="1"/>
    <col min="7428" max="7428" width="22" style="15" customWidth="1"/>
    <col min="7429" max="7440" width="2.125" style="15" customWidth="1"/>
    <col min="7441" max="7441" width="7.625" style="15" customWidth="1"/>
    <col min="7442" max="7442" width="6.75" style="15" customWidth="1"/>
    <col min="7443" max="7443" width="1.125" style="15" customWidth="1"/>
    <col min="7444" max="7679" width="9" style="15"/>
    <col min="7680" max="7680" width="1.125" style="15" customWidth="1"/>
    <col min="7681" max="7681" width="6.25" style="15" customWidth="1"/>
    <col min="7682" max="7682" width="20.125" style="15" customWidth="1"/>
    <col min="7683" max="7683" width="9.625" style="15" customWidth="1"/>
    <col min="7684" max="7684" width="22" style="15" customWidth="1"/>
    <col min="7685" max="7696" width="2.125" style="15" customWidth="1"/>
    <col min="7697" max="7697" width="7.625" style="15" customWidth="1"/>
    <col min="7698" max="7698" width="6.75" style="15" customWidth="1"/>
    <col min="7699" max="7699" width="1.125" style="15" customWidth="1"/>
    <col min="7700" max="7935" width="9" style="15"/>
    <col min="7936" max="7936" width="1.125" style="15" customWidth="1"/>
    <col min="7937" max="7937" width="6.25" style="15" customWidth="1"/>
    <col min="7938" max="7938" width="20.125" style="15" customWidth="1"/>
    <col min="7939" max="7939" width="9.625" style="15" customWidth="1"/>
    <col min="7940" max="7940" width="22" style="15" customWidth="1"/>
    <col min="7941" max="7952" width="2.125" style="15" customWidth="1"/>
    <col min="7953" max="7953" width="7.625" style="15" customWidth="1"/>
    <col min="7954" max="7954" width="6.75" style="15" customWidth="1"/>
    <col min="7955" max="7955" width="1.125" style="15" customWidth="1"/>
    <col min="7956" max="8191" width="9" style="15"/>
    <col min="8192" max="8192" width="1.125" style="15" customWidth="1"/>
    <col min="8193" max="8193" width="6.25" style="15" customWidth="1"/>
    <col min="8194" max="8194" width="20.125" style="15" customWidth="1"/>
    <col min="8195" max="8195" width="9.625" style="15" customWidth="1"/>
    <col min="8196" max="8196" width="22" style="15" customWidth="1"/>
    <col min="8197" max="8208" width="2.125" style="15" customWidth="1"/>
    <col min="8209" max="8209" width="7.625" style="15" customWidth="1"/>
    <col min="8210" max="8210" width="6.75" style="15" customWidth="1"/>
    <col min="8211" max="8211" width="1.125" style="15" customWidth="1"/>
    <col min="8212" max="8447" width="9" style="15"/>
    <col min="8448" max="8448" width="1.125" style="15" customWidth="1"/>
    <col min="8449" max="8449" width="6.25" style="15" customWidth="1"/>
    <col min="8450" max="8450" width="20.125" style="15" customWidth="1"/>
    <col min="8451" max="8451" width="9.625" style="15" customWidth="1"/>
    <col min="8452" max="8452" width="22" style="15" customWidth="1"/>
    <col min="8453" max="8464" width="2.125" style="15" customWidth="1"/>
    <col min="8465" max="8465" width="7.625" style="15" customWidth="1"/>
    <col min="8466" max="8466" width="6.75" style="15" customWidth="1"/>
    <col min="8467" max="8467" width="1.125" style="15" customWidth="1"/>
    <col min="8468" max="8703" width="9" style="15"/>
    <col min="8704" max="8704" width="1.125" style="15" customWidth="1"/>
    <col min="8705" max="8705" width="6.25" style="15" customWidth="1"/>
    <col min="8706" max="8706" width="20.125" style="15" customWidth="1"/>
    <col min="8707" max="8707" width="9.625" style="15" customWidth="1"/>
    <col min="8708" max="8708" width="22" style="15" customWidth="1"/>
    <col min="8709" max="8720" width="2.125" style="15" customWidth="1"/>
    <col min="8721" max="8721" width="7.625" style="15" customWidth="1"/>
    <col min="8722" max="8722" width="6.75" style="15" customWidth="1"/>
    <col min="8723" max="8723" width="1.125" style="15" customWidth="1"/>
    <col min="8724" max="8959" width="9" style="15"/>
    <col min="8960" max="8960" width="1.125" style="15" customWidth="1"/>
    <col min="8961" max="8961" width="6.25" style="15" customWidth="1"/>
    <col min="8962" max="8962" width="20.125" style="15" customWidth="1"/>
    <col min="8963" max="8963" width="9.625" style="15" customWidth="1"/>
    <col min="8964" max="8964" width="22" style="15" customWidth="1"/>
    <col min="8965" max="8976" width="2.125" style="15" customWidth="1"/>
    <col min="8977" max="8977" width="7.625" style="15" customWidth="1"/>
    <col min="8978" max="8978" width="6.75" style="15" customWidth="1"/>
    <col min="8979" max="8979" width="1.125" style="15" customWidth="1"/>
    <col min="8980" max="9215" width="9" style="15"/>
    <col min="9216" max="9216" width="1.125" style="15" customWidth="1"/>
    <col min="9217" max="9217" width="6.25" style="15" customWidth="1"/>
    <col min="9218" max="9218" width="20.125" style="15" customWidth="1"/>
    <col min="9219" max="9219" width="9.625" style="15" customWidth="1"/>
    <col min="9220" max="9220" width="22" style="15" customWidth="1"/>
    <col min="9221" max="9232" width="2.125" style="15" customWidth="1"/>
    <col min="9233" max="9233" width="7.625" style="15" customWidth="1"/>
    <col min="9234" max="9234" width="6.75" style="15" customWidth="1"/>
    <col min="9235" max="9235" width="1.125" style="15" customWidth="1"/>
    <col min="9236" max="9471" width="9" style="15"/>
    <col min="9472" max="9472" width="1.125" style="15" customWidth="1"/>
    <col min="9473" max="9473" width="6.25" style="15" customWidth="1"/>
    <col min="9474" max="9474" width="20.125" style="15" customWidth="1"/>
    <col min="9475" max="9475" width="9.625" style="15" customWidth="1"/>
    <col min="9476" max="9476" width="22" style="15" customWidth="1"/>
    <col min="9477" max="9488" width="2.125" style="15" customWidth="1"/>
    <col min="9489" max="9489" width="7.625" style="15" customWidth="1"/>
    <col min="9490" max="9490" width="6.75" style="15" customWidth="1"/>
    <col min="9491" max="9491" width="1.125" style="15" customWidth="1"/>
    <col min="9492" max="9727" width="9" style="15"/>
    <col min="9728" max="9728" width="1.125" style="15" customWidth="1"/>
    <col min="9729" max="9729" width="6.25" style="15" customWidth="1"/>
    <col min="9730" max="9730" width="20.125" style="15" customWidth="1"/>
    <col min="9731" max="9731" width="9.625" style="15" customWidth="1"/>
    <col min="9732" max="9732" width="22" style="15" customWidth="1"/>
    <col min="9733" max="9744" width="2.125" style="15" customWidth="1"/>
    <col min="9745" max="9745" width="7.625" style="15" customWidth="1"/>
    <col min="9746" max="9746" width="6.75" style="15" customWidth="1"/>
    <col min="9747" max="9747" width="1.125" style="15" customWidth="1"/>
    <col min="9748" max="9983" width="9" style="15"/>
    <col min="9984" max="9984" width="1.125" style="15" customWidth="1"/>
    <col min="9985" max="9985" width="6.25" style="15" customWidth="1"/>
    <col min="9986" max="9986" width="20.125" style="15" customWidth="1"/>
    <col min="9987" max="9987" width="9.625" style="15" customWidth="1"/>
    <col min="9988" max="9988" width="22" style="15" customWidth="1"/>
    <col min="9989" max="10000" width="2.125" style="15" customWidth="1"/>
    <col min="10001" max="10001" width="7.625" style="15" customWidth="1"/>
    <col min="10002" max="10002" width="6.75" style="15" customWidth="1"/>
    <col min="10003" max="10003" width="1.125" style="15" customWidth="1"/>
    <col min="10004" max="10239" width="9" style="15"/>
    <col min="10240" max="10240" width="1.125" style="15" customWidth="1"/>
    <col min="10241" max="10241" width="6.25" style="15" customWidth="1"/>
    <col min="10242" max="10242" width="20.125" style="15" customWidth="1"/>
    <col min="10243" max="10243" width="9.625" style="15" customWidth="1"/>
    <col min="10244" max="10244" width="22" style="15" customWidth="1"/>
    <col min="10245" max="10256" width="2.125" style="15" customWidth="1"/>
    <col min="10257" max="10257" width="7.625" style="15" customWidth="1"/>
    <col min="10258" max="10258" width="6.75" style="15" customWidth="1"/>
    <col min="10259" max="10259" width="1.125" style="15" customWidth="1"/>
    <col min="10260" max="10495" width="9" style="15"/>
    <col min="10496" max="10496" width="1.125" style="15" customWidth="1"/>
    <col min="10497" max="10497" width="6.25" style="15" customWidth="1"/>
    <col min="10498" max="10498" width="20.125" style="15" customWidth="1"/>
    <col min="10499" max="10499" width="9.625" style="15" customWidth="1"/>
    <col min="10500" max="10500" width="22" style="15" customWidth="1"/>
    <col min="10501" max="10512" width="2.125" style="15" customWidth="1"/>
    <col min="10513" max="10513" width="7.625" style="15" customWidth="1"/>
    <col min="10514" max="10514" width="6.75" style="15" customWidth="1"/>
    <col min="10515" max="10515" width="1.125" style="15" customWidth="1"/>
    <col min="10516" max="10751" width="9" style="15"/>
    <col min="10752" max="10752" width="1.125" style="15" customWidth="1"/>
    <col min="10753" max="10753" width="6.25" style="15" customWidth="1"/>
    <col min="10754" max="10754" width="20.125" style="15" customWidth="1"/>
    <col min="10755" max="10755" width="9.625" style="15" customWidth="1"/>
    <col min="10756" max="10756" width="22" style="15" customWidth="1"/>
    <col min="10757" max="10768" width="2.125" style="15" customWidth="1"/>
    <col min="10769" max="10769" width="7.625" style="15" customWidth="1"/>
    <col min="10770" max="10770" width="6.75" style="15" customWidth="1"/>
    <col min="10771" max="10771" width="1.125" style="15" customWidth="1"/>
    <col min="10772" max="11007" width="9" style="15"/>
    <col min="11008" max="11008" width="1.125" style="15" customWidth="1"/>
    <col min="11009" max="11009" width="6.25" style="15" customWidth="1"/>
    <col min="11010" max="11010" width="20.125" style="15" customWidth="1"/>
    <col min="11011" max="11011" width="9.625" style="15" customWidth="1"/>
    <col min="11012" max="11012" width="22" style="15" customWidth="1"/>
    <col min="11013" max="11024" width="2.125" style="15" customWidth="1"/>
    <col min="11025" max="11025" width="7.625" style="15" customWidth="1"/>
    <col min="11026" max="11026" width="6.75" style="15" customWidth="1"/>
    <col min="11027" max="11027" width="1.125" style="15" customWidth="1"/>
    <col min="11028" max="11263" width="9" style="15"/>
    <col min="11264" max="11264" width="1.125" style="15" customWidth="1"/>
    <col min="11265" max="11265" width="6.25" style="15" customWidth="1"/>
    <col min="11266" max="11266" width="20.125" style="15" customWidth="1"/>
    <col min="11267" max="11267" width="9.625" style="15" customWidth="1"/>
    <col min="11268" max="11268" width="22" style="15" customWidth="1"/>
    <col min="11269" max="11280" width="2.125" style="15" customWidth="1"/>
    <col min="11281" max="11281" width="7.625" style="15" customWidth="1"/>
    <col min="11282" max="11282" width="6.75" style="15" customWidth="1"/>
    <col min="11283" max="11283" width="1.125" style="15" customWidth="1"/>
    <col min="11284" max="11519" width="9" style="15"/>
    <col min="11520" max="11520" width="1.125" style="15" customWidth="1"/>
    <col min="11521" max="11521" width="6.25" style="15" customWidth="1"/>
    <col min="11522" max="11522" width="20.125" style="15" customWidth="1"/>
    <col min="11523" max="11523" width="9.625" style="15" customWidth="1"/>
    <col min="11524" max="11524" width="22" style="15" customWidth="1"/>
    <col min="11525" max="11536" width="2.125" style="15" customWidth="1"/>
    <col min="11537" max="11537" width="7.625" style="15" customWidth="1"/>
    <col min="11538" max="11538" width="6.75" style="15" customWidth="1"/>
    <col min="11539" max="11539" width="1.125" style="15" customWidth="1"/>
    <col min="11540" max="11775" width="9" style="15"/>
    <col min="11776" max="11776" width="1.125" style="15" customWidth="1"/>
    <col min="11777" max="11777" width="6.25" style="15" customWidth="1"/>
    <col min="11778" max="11778" width="20.125" style="15" customWidth="1"/>
    <col min="11779" max="11779" width="9.625" style="15" customWidth="1"/>
    <col min="11780" max="11780" width="22" style="15" customWidth="1"/>
    <col min="11781" max="11792" width="2.125" style="15" customWidth="1"/>
    <col min="11793" max="11793" width="7.625" style="15" customWidth="1"/>
    <col min="11794" max="11794" width="6.75" style="15" customWidth="1"/>
    <col min="11795" max="11795" width="1.125" style="15" customWidth="1"/>
    <col min="11796" max="12031" width="9" style="15"/>
    <col min="12032" max="12032" width="1.125" style="15" customWidth="1"/>
    <col min="12033" max="12033" width="6.25" style="15" customWidth="1"/>
    <col min="12034" max="12034" width="20.125" style="15" customWidth="1"/>
    <col min="12035" max="12035" width="9.625" style="15" customWidth="1"/>
    <col min="12036" max="12036" width="22" style="15" customWidth="1"/>
    <col min="12037" max="12048" width="2.125" style="15" customWidth="1"/>
    <col min="12049" max="12049" width="7.625" style="15" customWidth="1"/>
    <col min="12050" max="12050" width="6.75" style="15" customWidth="1"/>
    <col min="12051" max="12051" width="1.125" style="15" customWidth="1"/>
    <col min="12052" max="12287" width="9" style="15"/>
    <col min="12288" max="12288" width="1.125" style="15" customWidth="1"/>
    <col min="12289" max="12289" width="6.25" style="15" customWidth="1"/>
    <col min="12290" max="12290" width="20.125" style="15" customWidth="1"/>
    <col min="12291" max="12291" width="9.625" style="15" customWidth="1"/>
    <col min="12292" max="12292" width="22" style="15" customWidth="1"/>
    <col min="12293" max="12304" width="2.125" style="15" customWidth="1"/>
    <col min="12305" max="12305" width="7.625" style="15" customWidth="1"/>
    <col min="12306" max="12306" width="6.75" style="15" customWidth="1"/>
    <col min="12307" max="12307" width="1.125" style="15" customWidth="1"/>
    <col min="12308" max="12543" width="9" style="15"/>
    <col min="12544" max="12544" width="1.125" style="15" customWidth="1"/>
    <col min="12545" max="12545" width="6.25" style="15" customWidth="1"/>
    <col min="12546" max="12546" width="20.125" style="15" customWidth="1"/>
    <col min="12547" max="12547" width="9.625" style="15" customWidth="1"/>
    <col min="12548" max="12548" width="22" style="15" customWidth="1"/>
    <col min="12549" max="12560" width="2.125" style="15" customWidth="1"/>
    <col min="12561" max="12561" width="7.625" style="15" customWidth="1"/>
    <col min="12562" max="12562" width="6.75" style="15" customWidth="1"/>
    <col min="12563" max="12563" width="1.125" style="15" customWidth="1"/>
    <col min="12564" max="12799" width="9" style="15"/>
    <col min="12800" max="12800" width="1.125" style="15" customWidth="1"/>
    <col min="12801" max="12801" width="6.25" style="15" customWidth="1"/>
    <col min="12802" max="12802" width="20.125" style="15" customWidth="1"/>
    <col min="12803" max="12803" width="9.625" style="15" customWidth="1"/>
    <col min="12804" max="12804" width="22" style="15" customWidth="1"/>
    <col min="12805" max="12816" width="2.125" style="15" customWidth="1"/>
    <col min="12817" max="12817" width="7.625" style="15" customWidth="1"/>
    <col min="12818" max="12818" width="6.75" style="15" customWidth="1"/>
    <col min="12819" max="12819" width="1.125" style="15" customWidth="1"/>
    <col min="12820" max="13055" width="9" style="15"/>
    <col min="13056" max="13056" width="1.125" style="15" customWidth="1"/>
    <col min="13057" max="13057" width="6.25" style="15" customWidth="1"/>
    <col min="13058" max="13058" width="20.125" style="15" customWidth="1"/>
    <col min="13059" max="13059" width="9.625" style="15" customWidth="1"/>
    <col min="13060" max="13060" width="22" style="15" customWidth="1"/>
    <col min="13061" max="13072" width="2.125" style="15" customWidth="1"/>
    <col min="13073" max="13073" width="7.625" style="15" customWidth="1"/>
    <col min="13074" max="13074" width="6.75" style="15" customWidth="1"/>
    <col min="13075" max="13075" width="1.125" style="15" customWidth="1"/>
    <col min="13076" max="13311" width="9" style="15"/>
    <col min="13312" max="13312" width="1.125" style="15" customWidth="1"/>
    <col min="13313" max="13313" width="6.25" style="15" customWidth="1"/>
    <col min="13314" max="13314" width="20.125" style="15" customWidth="1"/>
    <col min="13315" max="13315" width="9.625" style="15" customWidth="1"/>
    <col min="13316" max="13316" width="22" style="15" customWidth="1"/>
    <col min="13317" max="13328" width="2.125" style="15" customWidth="1"/>
    <col min="13329" max="13329" width="7.625" style="15" customWidth="1"/>
    <col min="13330" max="13330" width="6.75" style="15" customWidth="1"/>
    <col min="13331" max="13331" width="1.125" style="15" customWidth="1"/>
    <col min="13332" max="13567" width="9" style="15"/>
    <col min="13568" max="13568" width="1.125" style="15" customWidth="1"/>
    <col min="13569" max="13569" width="6.25" style="15" customWidth="1"/>
    <col min="13570" max="13570" width="20.125" style="15" customWidth="1"/>
    <col min="13571" max="13571" width="9.625" style="15" customWidth="1"/>
    <col min="13572" max="13572" width="22" style="15" customWidth="1"/>
    <col min="13573" max="13584" width="2.125" style="15" customWidth="1"/>
    <col min="13585" max="13585" width="7.625" style="15" customWidth="1"/>
    <col min="13586" max="13586" width="6.75" style="15" customWidth="1"/>
    <col min="13587" max="13587" width="1.125" style="15" customWidth="1"/>
    <col min="13588" max="13823" width="9" style="15"/>
    <col min="13824" max="13824" width="1.125" style="15" customWidth="1"/>
    <col min="13825" max="13825" width="6.25" style="15" customWidth="1"/>
    <col min="13826" max="13826" width="20.125" style="15" customWidth="1"/>
    <col min="13827" max="13827" width="9.625" style="15" customWidth="1"/>
    <col min="13828" max="13828" width="22" style="15" customWidth="1"/>
    <col min="13829" max="13840" width="2.125" style="15" customWidth="1"/>
    <col min="13841" max="13841" width="7.625" style="15" customWidth="1"/>
    <col min="13842" max="13842" width="6.75" style="15" customWidth="1"/>
    <col min="13843" max="13843" width="1.125" style="15" customWidth="1"/>
    <col min="13844" max="14079" width="9" style="15"/>
    <col min="14080" max="14080" width="1.125" style="15" customWidth="1"/>
    <col min="14081" max="14081" width="6.25" style="15" customWidth="1"/>
    <col min="14082" max="14082" width="20.125" style="15" customWidth="1"/>
    <col min="14083" max="14083" width="9.625" style="15" customWidth="1"/>
    <col min="14084" max="14084" width="22" style="15" customWidth="1"/>
    <col min="14085" max="14096" width="2.125" style="15" customWidth="1"/>
    <col min="14097" max="14097" width="7.625" style="15" customWidth="1"/>
    <col min="14098" max="14098" width="6.75" style="15" customWidth="1"/>
    <col min="14099" max="14099" width="1.125" style="15" customWidth="1"/>
    <col min="14100" max="14335" width="9" style="15"/>
    <col min="14336" max="14336" width="1.125" style="15" customWidth="1"/>
    <col min="14337" max="14337" width="6.25" style="15" customWidth="1"/>
    <col min="14338" max="14338" width="20.125" style="15" customWidth="1"/>
    <col min="14339" max="14339" width="9.625" style="15" customWidth="1"/>
    <col min="14340" max="14340" width="22" style="15" customWidth="1"/>
    <col min="14341" max="14352" width="2.125" style="15" customWidth="1"/>
    <col min="14353" max="14353" width="7.625" style="15" customWidth="1"/>
    <col min="14354" max="14354" width="6.75" style="15" customWidth="1"/>
    <col min="14355" max="14355" width="1.125" style="15" customWidth="1"/>
    <col min="14356" max="14591" width="9" style="15"/>
    <col min="14592" max="14592" width="1.125" style="15" customWidth="1"/>
    <col min="14593" max="14593" width="6.25" style="15" customWidth="1"/>
    <col min="14594" max="14594" width="20.125" style="15" customWidth="1"/>
    <col min="14595" max="14595" width="9.625" style="15" customWidth="1"/>
    <col min="14596" max="14596" width="22" style="15" customWidth="1"/>
    <col min="14597" max="14608" width="2.125" style="15" customWidth="1"/>
    <col min="14609" max="14609" width="7.625" style="15" customWidth="1"/>
    <col min="14610" max="14610" width="6.75" style="15" customWidth="1"/>
    <col min="14611" max="14611" width="1.125" style="15" customWidth="1"/>
    <col min="14612" max="14847" width="9" style="15"/>
    <col min="14848" max="14848" width="1.125" style="15" customWidth="1"/>
    <col min="14849" max="14849" width="6.25" style="15" customWidth="1"/>
    <col min="14850" max="14850" width="20.125" style="15" customWidth="1"/>
    <col min="14851" max="14851" width="9.625" style="15" customWidth="1"/>
    <col min="14852" max="14852" width="22" style="15" customWidth="1"/>
    <col min="14853" max="14864" width="2.125" style="15" customWidth="1"/>
    <col min="14865" max="14865" width="7.625" style="15" customWidth="1"/>
    <col min="14866" max="14866" width="6.75" style="15" customWidth="1"/>
    <col min="14867" max="14867" width="1.125" style="15" customWidth="1"/>
    <col min="14868" max="15103" width="9" style="15"/>
    <col min="15104" max="15104" width="1.125" style="15" customWidth="1"/>
    <col min="15105" max="15105" width="6.25" style="15" customWidth="1"/>
    <col min="15106" max="15106" width="20.125" style="15" customWidth="1"/>
    <col min="15107" max="15107" width="9.625" style="15" customWidth="1"/>
    <col min="15108" max="15108" width="22" style="15" customWidth="1"/>
    <col min="15109" max="15120" width="2.125" style="15" customWidth="1"/>
    <col min="15121" max="15121" width="7.625" style="15" customWidth="1"/>
    <col min="15122" max="15122" width="6.75" style="15" customWidth="1"/>
    <col min="15123" max="15123" width="1.125" style="15" customWidth="1"/>
    <col min="15124" max="15359" width="9" style="15"/>
    <col min="15360" max="15360" width="1.125" style="15" customWidth="1"/>
    <col min="15361" max="15361" width="6.25" style="15" customWidth="1"/>
    <col min="15362" max="15362" width="20.125" style="15" customWidth="1"/>
    <col min="15363" max="15363" width="9.625" style="15" customWidth="1"/>
    <col min="15364" max="15364" width="22" style="15" customWidth="1"/>
    <col min="15365" max="15376" width="2.125" style="15" customWidth="1"/>
    <col min="15377" max="15377" width="7.625" style="15" customWidth="1"/>
    <col min="15378" max="15378" width="6.75" style="15" customWidth="1"/>
    <col min="15379" max="15379" width="1.125" style="15" customWidth="1"/>
    <col min="15380" max="15615" width="9" style="15"/>
    <col min="15616" max="15616" width="1.125" style="15" customWidth="1"/>
    <col min="15617" max="15617" width="6.25" style="15" customWidth="1"/>
    <col min="15618" max="15618" width="20.125" style="15" customWidth="1"/>
    <col min="15619" max="15619" width="9.625" style="15" customWidth="1"/>
    <col min="15620" max="15620" width="22" style="15" customWidth="1"/>
    <col min="15621" max="15632" width="2.125" style="15" customWidth="1"/>
    <col min="15633" max="15633" width="7.625" style="15" customWidth="1"/>
    <col min="15634" max="15634" width="6.75" style="15" customWidth="1"/>
    <col min="15635" max="15635" width="1.125" style="15" customWidth="1"/>
    <col min="15636" max="15871" width="9" style="15"/>
    <col min="15872" max="15872" width="1.125" style="15" customWidth="1"/>
    <col min="15873" max="15873" width="6.25" style="15" customWidth="1"/>
    <col min="15874" max="15874" width="20.125" style="15" customWidth="1"/>
    <col min="15875" max="15875" width="9.625" style="15" customWidth="1"/>
    <col min="15876" max="15876" width="22" style="15" customWidth="1"/>
    <col min="15877" max="15888" width="2.125" style="15" customWidth="1"/>
    <col min="15889" max="15889" width="7.625" style="15" customWidth="1"/>
    <col min="15890" max="15890" width="6.75" style="15" customWidth="1"/>
    <col min="15891" max="15891" width="1.125" style="15" customWidth="1"/>
    <col min="15892" max="16127" width="9" style="15"/>
    <col min="16128" max="16128" width="1.125" style="15" customWidth="1"/>
    <col min="16129" max="16129" width="6.25" style="15" customWidth="1"/>
    <col min="16130" max="16130" width="20.125" style="15" customWidth="1"/>
    <col min="16131" max="16131" width="9.625" style="15" customWidth="1"/>
    <col min="16132" max="16132" width="22" style="15" customWidth="1"/>
    <col min="16133" max="16144" width="2.125" style="15" customWidth="1"/>
    <col min="16145" max="16145" width="7.625" style="15" customWidth="1"/>
    <col min="16146" max="16146" width="6.75" style="15" customWidth="1"/>
    <col min="16147" max="16147" width="1.125" style="15" customWidth="1"/>
    <col min="16148" max="16384" width="9" style="15"/>
  </cols>
  <sheetData>
    <row r="1" spans="2:29" s="75" customFormat="1" ht="24.75" customHeight="1" x14ac:dyDescent="0.15">
      <c r="B1" s="571" t="s">
        <v>119</v>
      </c>
      <c r="C1" s="571"/>
      <c r="D1" s="571"/>
      <c r="E1" s="571"/>
      <c r="F1" s="571"/>
      <c r="G1" s="571"/>
      <c r="H1" s="571"/>
      <c r="I1" s="571"/>
      <c r="J1" s="571"/>
      <c r="Q1" s="572" t="s">
        <v>181</v>
      </c>
      <c r="R1" s="573"/>
    </row>
    <row r="2" spans="2:29" s="75" customFormat="1" ht="13.5" customHeight="1" x14ac:dyDescent="0.15">
      <c r="K2" s="574" t="s">
        <v>120</v>
      </c>
      <c r="L2" s="574"/>
      <c r="M2" s="574"/>
      <c r="N2" s="574" t="s">
        <v>121</v>
      </c>
      <c r="O2" s="574"/>
      <c r="P2" s="574"/>
      <c r="Q2" s="169" t="s">
        <v>122</v>
      </c>
      <c r="R2" s="169" t="s">
        <v>123</v>
      </c>
    </row>
    <row r="3" spans="2:29" s="75" customFormat="1" ht="30.75" customHeight="1" x14ac:dyDescent="0.15">
      <c r="K3" s="574"/>
      <c r="L3" s="574"/>
      <c r="M3" s="574"/>
      <c r="N3" s="574"/>
      <c r="O3" s="574"/>
      <c r="P3" s="574"/>
      <c r="Q3" s="76"/>
      <c r="R3" s="77"/>
    </row>
    <row r="4" spans="2:29" s="75" customFormat="1" ht="72.75" customHeight="1" x14ac:dyDescent="0.15">
      <c r="F4" s="575" t="s">
        <v>124</v>
      </c>
      <c r="G4" s="575"/>
      <c r="H4" s="575"/>
      <c r="I4" s="575"/>
      <c r="J4" s="575"/>
      <c r="K4" s="575"/>
      <c r="L4" s="575"/>
      <c r="M4" s="575"/>
      <c r="N4" s="575"/>
      <c r="O4" s="575"/>
      <c r="P4" s="575"/>
      <c r="Q4" s="575"/>
      <c r="R4" s="575"/>
    </row>
    <row r="5" spans="2:29" s="75" customFormat="1" ht="27" customHeight="1" thickBot="1" x14ac:dyDescent="0.2">
      <c r="F5" s="78" t="s">
        <v>168</v>
      </c>
      <c r="G5" s="79"/>
      <c r="H5" s="79"/>
      <c r="K5" s="576" t="s">
        <v>22</v>
      </c>
      <c r="L5" s="576"/>
      <c r="M5" s="576"/>
      <c r="N5" s="576"/>
      <c r="O5" s="576"/>
      <c r="P5" s="576"/>
      <c r="Q5" s="576"/>
      <c r="R5" s="576"/>
    </row>
    <row r="6" spans="2:29" s="75" customFormat="1" ht="44.25" customHeight="1" thickBot="1" x14ac:dyDescent="0.2">
      <c r="B6" s="577" t="s">
        <v>125</v>
      </c>
      <c r="C6" s="578"/>
      <c r="D6" s="578"/>
      <c r="E6" s="579"/>
      <c r="F6" s="580" t="s">
        <v>126</v>
      </c>
      <c r="G6" s="578"/>
      <c r="H6" s="579"/>
      <c r="I6" s="80" t="s">
        <v>127</v>
      </c>
      <c r="J6" s="80" t="s">
        <v>128</v>
      </c>
      <c r="K6" s="81" t="s">
        <v>129</v>
      </c>
      <c r="L6" s="82" t="s">
        <v>129</v>
      </c>
      <c r="M6" s="82" t="s">
        <v>130</v>
      </c>
      <c r="N6" s="82" t="s">
        <v>131</v>
      </c>
      <c r="O6" s="82" t="s">
        <v>131</v>
      </c>
      <c r="P6" s="83" t="s">
        <v>132</v>
      </c>
      <c r="Q6" s="80" t="s">
        <v>133</v>
      </c>
      <c r="R6" s="84" t="s">
        <v>134</v>
      </c>
      <c r="U6" s="85"/>
      <c r="V6" s="85"/>
      <c r="W6" s="85"/>
      <c r="X6" s="85"/>
      <c r="Y6" s="85"/>
      <c r="Z6" s="85"/>
      <c r="AA6" s="86"/>
      <c r="AB6" s="86"/>
      <c r="AC6" s="86"/>
    </row>
    <row r="7" spans="2:29" s="75" customFormat="1" ht="39" customHeight="1" x14ac:dyDescent="0.15">
      <c r="B7" s="87">
        <v>1</v>
      </c>
      <c r="C7" s="88" t="s">
        <v>135</v>
      </c>
      <c r="D7" s="89" t="s">
        <v>136</v>
      </c>
      <c r="E7" s="90" t="s">
        <v>137</v>
      </c>
      <c r="F7" s="581" t="s">
        <v>61</v>
      </c>
      <c r="G7" s="582"/>
      <c r="H7" s="583"/>
      <c r="I7" s="91" t="s">
        <v>138</v>
      </c>
      <c r="J7" s="92" t="s">
        <v>139</v>
      </c>
      <c r="K7" s="93"/>
      <c r="L7" s="94"/>
      <c r="M7" s="94" t="s">
        <v>140</v>
      </c>
      <c r="N7" s="95"/>
      <c r="O7" s="95"/>
      <c r="P7" s="96"/>
      <c r="Q7" s="92"/>
      <c r="R7" s="97"/>
      <c r="X7" s="86"/>
      <c r="Y7" s="86"/>
      <c r="Z7" s="86"/>
      <c r="AA7" s="86"/>
      <c r="AB7" s="86"/>
      <c r="AC7" s="86"/>
    </row>
    <row r="8" spans="2:29" s="75" customFormat="1" ht="39" customHeight="1" x14ac:dyDescent="0.15">
      <c r="B8" s="98"/>
      <c r="C8" s="99"/>
      <c r="D8" s="100"/>
      <c r="E8" s="101"/>
      <c r="F8" s="584"/>
      <c r="G8" s="585"/>
      <c r="H8" s="586"/>
      <c r="I8" s="102" t="s">
        <v>141</v>
      </c>
      <c r="J8" s="103" t="s">
        <v>142</v>
      </c>
      <c r="K8" s="104"/>
      <c r="L8" s="105" t="s">
        <v>143</v>
      </c>
      <c r="M8" s="105"/>
      <c r="N8" s="105"/>
      <c r="O8" s="105"/>
      <c r="P8" s="106"/>
      <c r="Q8" s="107" t="s">
        <v>144</v>
      </c>
      <c r="R8" s="108" t="s">
        <v>145</v>
      </c>
      <c r="X8" s="86"/>
      <c r="Y8" s="86"/>
      <c r="Z8" s="86"/>
      <c r="AA8" s="86"/>
      <c r="AB8" s="86"/>
      <c r="AC8" s="86"/>
    </row>
    <row r="9" spans="2:29" s="75" customFormat="1" ht="42" customHeight="1" x14ac:dyDescent="0.15">
      <c r="B9" s="564"/>
      <c r="C9" s="109"/>
      <c r="D9" s="109"/>
      <c r="E9" s="110"/>
      <c r="F9" s="565" t="s">
        <v>146</v>
      </c>
      <c r="G9" s="566"/>
      <c r="H9" s="567"/>
      <c r="I9" s="111" t="s">
        <v>147</v>
      </c>
      <c r="J9" s="77" t="s">
        <v>148</v>
      </c>
      <c r="K9" s="112"/>
      <c r="L9" s="113"/>
      <c r="M9" s="113" t="s">
        <v>140</v>
      </c>
      <c r="N9" s="113"/>
      <c r="O9" s="113"/>
      <c r="P9" s="114"/>
      <c r="Q9" s="77"/>
      <c r="R9" s="115"/>
      <c r="X9" s="116"/>
      <c r="Y9" s="27"/>
      <c r="Z9" s="27"/>
      <c r="AA9" s="27"/>
      <c r="AB9" s="117"/>
      <c r="AC9" s="117"/>
    </row>
    <row r="10" spans="2:29" s="75" customFormat="1" ht="42" customHeight="1" thickBot="1" x14ac:dyDescent="0.2">
      <c r="B10" s="564"/>
      <c r="C10" s="109"/>
      <c r="D10" s="109"/>
      <c r="E10" s="110"/>
      <c r="F10" s="568"/>
      <c r="G10" s="569"/>
      <c r="H10" s="570"/>
      <c r="I10" s="118" t="s">
        <v>149</v>
      </c>
      <c r="J10" s="103" t="s">
        <v>142</v>
      </c>
      <c r="K10" s="104"/>
      <c r="L10" s="105" t="s">
        <v>143</v>
      </c>
      <c r="M10" s="105"/>
      <c r="N10" s="105"/>
      <c r="O10" s="105"/>
      <c r="P10" s="106"/>
      <c r="Q10" s="107" t="s">
        <v>144</v>
      </c>
      <c r="R10" s="108" t="s">
        <v>145</v>
      </c>
      <c r="X10" s="116"/>
      <c r="Y10" s="27"/>
      <c r="Z10" s="27"/>
      <c r="AA10" s="27"/>
      <c r="AB10" s="117"/>
      <c r="AC10" s="117"/>
    </row>
    <row r="11" spans="2:29" s="75" customFormat="1" ht="42" customHeight="1" x14ac:dyDescent="0.15">
      <c r="B11" s="87">
        <v>2</v>
      </c>
      <c r="C11" s="88" t="s">
        <v>135</v>
      </c>
      <c r="D11" s="89" t="s">
        <v>150</v>
      </c>
      <c r="E11" s="90" t="s">
        <v>137</v>
      </c>
      <c r="F11" s="587" t="s">
        <v>38</v>
      </c>
      <c r="G11" s="588"/>
      <c r="H11" s="589"/>
      <c r="I11" s="119" t="s">
        <v>151</v>
      </c>
      <c r="J11" s="120" t="s">
        <v>142</v>
      </c>
      <c r="K11" s="121"/>
      <c r="L11" s="122"/>
      <c r="M11" s="123"/>
      <c r="N11" s="123"/>
      <c r="O11" s="123" t="s">
        <v>131</v>
      </c>
      <c r="P11" s="124"/>
      <c r="Q11" s="120" t="s">
        <v>145</v>
      </c>
      <c r="R11" s="125" t="s">
        <v>145</v>
      </c>
      <c r="X11" s="126"/>
      <c r="Y11" s="126"/>
      <c r="Z11" s="126"/>
      <c r="AA11" s="126"/>
      <c r="AB11" s="126"/>
      <c r="AC11" s="126"/>
    </row>
    <row r="12" spans="2:29" s="75" customFormat="1" ht="42" customHeight="1" thickBot="1" x14ac:dyDescent="0.2">
      <c r="B12" s="168"/>
      <c r="C12" s="109"/>
      <c r="D12" s="109"/>
      <c r="E12" s="110"/>
      <c r="F12" s="590" t="s">
        <v>217</v>
      </c>
      <c r="G12" s="591"/>
      <c r="H12" s="592"/>
      <c r="I12" s="111" t="s">
        <v>152</v>
      </c>
      <c r="J12" s="77" t="s">
        <v>153</v>
      </c>
      <c r="K12" s="112"/>
      <c r="L12" s="113"/>
      <c r="M12" s="113"/>
      <c r="N12" s="113"/>
      <c r="O12" s="113" t="s">
        <v>131</v>
      </c>
      <c r="P12" s="114"/>
      <c r="Q12" s="77"/>
      <c r="R12" s="115"/>
      <c r="X12" s="126"/>
      <c r="Y12" s="126"/>
      <c r="Z12" s="126"/>
      <c r="AA12" s="126"/>
      <c r="AB12" s="126"/>
      <c r="AC12" s="126"/>
    </row>
    <row r="13" spans="2:29" s="75" customFormat="1" ht="42" customHeight="1" x14ac:dyDescent="0.15">
      <c r="B13" s="87">
        <v>6</v>
      </c>
      <c r="C13" s="88" t="s">
        <v>135</v>
      </c>
      <c r="D13" s="89" t="s">
        <v>154</v>
      </c>
      <c r="E13" s="90" t="s">
        <v>137</v>
      </c>
      <c r="F13" s="587" t="s">
        <v>43</v>
      </c>
      <c r="G13" s="588"/>
      <c r="H13" s="589"/>
      <c r="I13" s="119" t="s">
        <v>155</v>
      </c>
      <c r="J13" s="120" t="s">
        <v>142</v>
      </c>
      <c r="K13" s="121"/>
      <c r="L13" s="123"/>
      <c r="M13" s="123"/>
      <c r="N13" s="123"/>
      <c r="O13" s="123" t="s">
        <v>131</v>
      </c>
      <c r="P13" s="124"/>
      <c r="Q13" s="120" t="s">
        <v>145</v>
      </c>
      <c r="R13" s="125" t="s">
        <v>145</v>
      </c>
      <c r="U13" s="593" t="s">
        <v>78</v>
      </c>
      <c r="V13" s="593"/>
      <c r="W13" s="593"/>
      <c r="X13" s="127"/>
      <c r="Y13" s="127"/>
      <c r="Z13" s="127"/>
      <c r="AA13" s="128"/>
      <c r="AB13" s="128"/>
      <c r="AC13" s="127"/>
    </row>
    <row r="14" spans="2:29" s="75" customFormat="1" ht="42" customHeight="1" x14ac:dyDescent="0.15">
      <c r="B14" s="168"/>
      <c r="C14" s="129"/>
      <c r="D14" s="129"/>
      <c r="E14" s="130"/>
      <c r="F14" s="590" t="s">
        <v>44</v>
      </c>
      <c r="G14" s="591"/>
      <c r="H14" s="592"/>
      <c r="I14" s="111" t="s">
        <v>156</v>
      </c>
      <c r="J14" s="131" t="s">
        <v>157</v>
      </c>
      <c r="K14" s="112"/>
      <c r="L14" s="113"/>
      <c r="M14" s="113" t="s">
        <v>140</v>
      </c>
      <c r="N14" s="113"/>
      <c r="O14" s="113"/>
      <c r="P14" s="114"/>
      <c r="Q14" s="77"/>
      <c r="R14" s="115"/>
      <c r="U14" s="132"/>
      <c r="V14" s="132"/>
      <c r="W14" s="132"/>
    </row>
    <row r="15" spans="2:29" s="75" customFormat="1" ht="42" customHeight="1" thickBot="1" x14ac:dyDescent="0.2">
      <c r="B15" s="133"/>
      <c r="C15" s="134"/>
      <c r="D15" s="134"/>
      <c r="E15" s="135"/>
      <c r="F15" s="594" t="s">
        <v>46</v>
      </c>
      <c r="G15" s="595"/>
      <c r="H15" s="596"/>
      <c r="I15" s="136" t="s">
        <v>158</v>
      </c>
      <c r="J15" s="137" t="s">
        <v>153</v>
      </c>
      <c r="K15" s="138"/>
      <c r="L15" s="139"/>
      <c r="M15" s="139"/>
      <c r="N15" s="139"/>
      <c r="O15" s="139" t="s">
        <v>131</v>
      </c>
      <c r="P15" s="140"/>
      <c r="Q15" s="137"/>
      <c r="R15" s="141"/>
      <c r="U15" s="132"/>
      <c r="V15" s="132"/>
      <c r="W15" s="132"/>
    </row>
    <row r="16" spans="2:29" s="75" customFormat="1" ht="42" customHeight="1" x14ac:dyDescent="0.15">
      <c r="B16" s="87">
        <v>7</v>
      </c>
      <c r="C16" s="88" t="s">
        <v>135</v>
      </c>
      <c r="D16" s="89" t="s">
        <v>159</v>
      </c>
      <c r="E16" s="90" t="s">
        <v>137</v>
      </c>
      <c r="F16" s="587" t="s">
        <v>48</v>
      </c>
      <c r="G16" s="588"/>
      <c r="H16" s="589"/>
      <c r="I16" s="119" t="s">
        <v>160</v>
      </c>
      <c r="J16" s="120" t="s">
        <v>161</v>
      </c>
      <c r="K16" s="121"/>
      <c r="L16" s="123"/>
      <c r="M16" s="123" t="s">
        <v>140</v>
      </c>
      <c r="N16" s="123"/>
      <c r="O16" s="123"/>
      <c r="P16" s="124"/>
      <c r="Q16" s="120" t="s">
        <v>145</v>
      </c>
      <c r="R16" s="125" t="s">
        <v>145</v>
      </c>
      <c r="U16" s="132"/>
      <c r="V16" s="132"/>
      <c r="W16" s="132"/>
    </row>
    <row r="17" spans="2:23" s="75" customFormat="1" ht="42" customHeight="1" x14ac:dyDescent="0.15">
      <c r="B17" s="168"/>
      <c r="C17" s="129"/>
      <c r="D17" s="129"/>
      <c r="E17" s="130"/>
      <c r="F17" s="590" t="s">
        <v>49</v>
      </c>
      <c r="G17" s="591"/>
      <c r="H17" s="592"/>
      <c r="I17" s="111" t="s">
        <v>152</v>
      </c>
      <c r="J17" s="77" t="s">
        <v>153</v>
      </c>
      <c r="K17" s="112"/>
      <c r="L17" s="113"/>
      <c r="M17" s="113"/>
      <c r="N17" s="113"/>
      <c r="O17" s="113" t="s">
        <v>131</v>
      </c>
      <c r="P17" s="114"/>
      <c r="Q17" s="77"/>
      <c r="R17" s="115"/>
      <c r="U17" s="593"/>
      <c r="V17" s="593"/>
      <c r="W17" s="593"/>
    </row>
    <row r="18" spans="2:23" s="75" customFormat="1" ht="42" customHeight="1" thickBot="1" x14ac:dyDescent="0.2">
      <c r="B18" s="133"/>
      <c r="C18" s="134"/>
      <c r="D18" s="134"/>
      <c r="E18" s="135"/>
      <c r="F18" s="594" t="s">
        <v>50</v>
      </c>
      <c r="G18" s="595"/>
      <c r="H18" s="596"/>
      <c r="I18" s="142" t="s">
        <v>162</v>
      </c>
      <c r="J18" s="143" t="s">
        <v>163</v>
      </c>
      <c r="K18" s="144"/>
      <c r="L18" s="145"/>
      <c r="M18" s="145"/>
      <c r="N18" s="145"/>
      <c r="O18" s="145" t="s">
        <v>131</v>
      </c>
      <c r="P18" s="146" t="s">
        <v>132</v>
      </c>
      <c r="Q18" s="143" t="s">
        <v>145</v>
      </c>
      <c r="R18" s="147" t="s">
        <v>145</v>
      </c>
      <c r="U18" s="593"/>
      <c r="V18" s="593"/>
      <c r="W18" s="593"/>
    </row>
    <row r="19" spans="2:23" ht="42" customHeight="1" x14ac:dyDescent="0.15">
      <c r="B19" s="87">
        <v>8</v>
      </c>
      <c r="C19" s="88" t="s">
        <v>135</v>
      </c>
      <c r="D19" s="89" t="s">
        <v>136</v>
      </c>
      <c r="E19" s="90" t="s">
        <v>137</v>
      </c>
      <c r="F19" s="587" t="s">
        <v>112</v>
      </c>
      <c r="G19" s="588"/>
      <c r="H19" s="589"/>
      <c r="I19" s="119" t="s">
        <v>164</v>
      </c>
      <c r="J19" s="120" t="s">
        <v>161</v>
      </c>
      <c r="K19" s="121"/>
      <c r="L19" s="123"/>
      <c r="M19" s="123" t="s">
        <v>140</v>
      </c>
      <c r="N19" s="123"/>
      <c r="O19" s="123"/>
      <c r="P19" s="124"/>
      <c r="Q19" s="120" t="s">
        <v>145</v>
      </c>
      <c r="R19" s="125" t="s">
        <v>145</v>
      </c>
      <c r="U19" s="148"/>
      <c r="V19" s="148"/>
      <c r="W19" s="148"/>
    </row>
    <row r="20" spans="2:23" ht="42" customHeight="1" x14ac:dyDescent="0.15">
      <c r="B20" s="168"/>
      <c r="C20" s="129"/>
      <c r="D20" s="129"/>
      <c r="E20" s="130"/>
      <c r="F20" s="590" t="s">
        <v>114</v>
      </c>
      <c r="G20" s="591"/>
      <c r="H20" s="592"/>
      <c r="I20" s="111" t="s">
        <v>165</v>
      </c>
      <c r="J20" s="77" t="s">
        <v>166</v>
      </c>
      <c r="K20" s="112"/>
      <c r="L20" s="113"/>
      <c r="M20" s="113" t="s">
        <v>140</v>
      </c>
      <c r="N20" s="113"/>
      <c r="O20" s="113"/>
      <c r="P20" s="114"/>
      <c r="Q20" s="77"/>
      <c r="R20" s="115"/>
      <c r="U20" s="148"/>
      <c r="V20" s="148"/>
      <c r="W20" s="148"/>
    </row>
    <row r="21" spans="2:23" ht="42" customHeight="1" thickBot="1" x14ac:dyDescent="0.2">
      <c r="B21" s="133"/>
      <c r="C21" s="134"/>
      <c r="D21" s="134"/>
      <c r="E21" s="135"/>
      <c r="F21" s="594" t="s">
        <v>79</v>
      </c>
      <c r="G21" s="595"/>
      <c r="H21" s="596"/>
      <c r="I21" s="142" t="s">
        <v>149</v>
      </c>
      <c r="J21" s="149" t="s">
        <v>142</v>
      </c>
      <c r="K21" s="144"/>
      <c r="L21" s="145" t="s">
        <v>143</v>
      </c>
      <c r="M21" s="145"/>
      <c r="N21" s="145"/>
      <c r="O21" s="145"/>
      <c r="P21" s="146"/>
      <c r="Q21" s="143" t="s">
        <v>144</v>
      </c>
      <c r="R21" s="147" t="s">
        <v>145</v>
      </c>
      <c r="U21" s="593"/>
      <c r="V21" s="593"/>
      <c r="W21" s="593"/>
    </row>
    <row r="22" spans="2:23" ht="42" customHeight="1" thickBot="1" x14ac:dyDescent="0.2">
      <c r="B22" s="150">
        <v>9</v>
      </c>
      <c r="C22" s="151" t="s">
        <v>135</v>
      </c>
      <c r="D22" s="152" t="s">
        <v>150</v>
      </c>
      <c r="E22" s="153" t="s">
        <v>137</v>
      </c>
      <c r="F22" s="597" t="s">
        <v>54</v>
      </c>
      <c r="G22" s="598"/>
      <c r="H22" s="599"/>
      <c r="I22" s="154" t="s">
        <v>167</v>
      </c>
      <c r="J22" s="155" t="s">
        <v>142</v>
      </c>
      <c r="K22" s="156"/>
      <c r="L22" s="157"/>
      <c r="M22" s="157"/>
      <c r="N22" s="157"/>
      <c r="O22" s="157" t="s">
        <v>131</v>
      </c>
      <c r="P22" s="158"/>
      <c r="Q22" s="155" t="s">
        <v>145</v>
      </c>
      <c r="R22" s="159" t="s">
        <v>145</v>
      </c>
      <c r="U22" s="148"/>
      <c r="V22" s="148"/>
      <c r="W22" s="148"/>
    </row>
    <row r="23" spans="2:23" x14ac:dyDescent="0.15">
      <c r="B23" s="148"/>
      <c r="C23" s="148"/>
      <c r="D23" s="148"/>
      <c r="E23" s="148"/>
      <c r="U23" s="593"/>
      <c r="V23" s="593"/>
      <c r="W23" s="593"/>
    </row>
    <row r="24" spans="2:23" x14ac:dyDescent="0.15">
      <c r="U24" s="593"/>
      <c r="V24" s="593"/>
      <c r="W24" s="593"/>
    </row>
    <row r="25" spans="2:23" x14ac:dyDescent="0.15">
      <c r="U25" s="148"/>
      <c r="V25" s="148"/>
      <c r="W25" s="148"/>
    </row>
    <row r="26" spans="2:23" x14ac:dyDescent="0.15">
      <c r="U26" s="148"/>
      <c r="V26" s="148"/>
      <c r="W26" s="148"/>
    </row>
    <row r="27" spans="2:23" x14ac:dyDescent="0.15">
      <c r="U27" s="148"/>
      <c r="V27" s="148"/>
      <c r="W27" s="148"/>
    </row>
    <row r="28" spans="2:23" x14ac:dyDescent="0.15">
      <c r="U28" s="148"/>
      <c r="V28" s="148"/>
      <c r="W28" s="148"/>
    </row>
    <row r="29" spans="2:23" x14ac:dyDescent="0.15">
      <c r="U29" s="593"/>
      <c r="V29" s="593"/>
      <c r="W29" s="593"/>
    </row>
    <row r="30" spans="2:23" x14ac:dyDescent="0.15">
      <c r="U30" s="593"/>
      <c r="V30" s="593"/>
      <c r="W30" s="593"/>
    </row>
    <row r="31" spans="2:23" x14ac:dyDescent="0.15">
      <c r="U31" s="593"/>
      <c r="V31" s="593"/>
      <c r="W31" s="593"/>
    </row>
    <row r="32" spans="2:23" x14ac:dyDescent="0.15">
      <c r="U32" s="593"/>
      <c r="V32" s="593"/>
      <c r="W32" s="593"/>
    </row>
    <row r="33" spans="21:23" x14ac:dyDescent="0.15">
      <c r="U33" s="593"/>
      <c r="V33" s="593"/>
      <c r="W33" s="593"/>
    </row>
    <row r="34" spans="21:23" x14ac:dyDescent="0.15">
      <c r="U34" s="593"/>
      <c r="V34" s="593"/>
      <c r="W34" s="593"/>
    </row>
    <row r="35" spans="21:23" x14ac:dyDescent="0.15">
      <c r="U35" s="593"/>
      <c r="V35" s="593"/>
      <c r="W35" s="593"/>
    </row>
    <row r="36" spans="21:23" x14ac:dyDescent="0.15">
      <c r="U36" s="593"/>
      <c r="V36" s="593"/>
      <c r="W36" s="593"/>
    </row>
    <row r="37" spans="21:23" x14ac:dyDescent="0.15">
      <c r="U37" s="593"/>
      <c r="V37" s="593"/>
      <c r="W37" s="593"/>
    </row>
    <row r="38" spans="21:23" x14ac:dyDescent="0.15">
      <c r="U38" s="593"/>
      <c r="V38" s="593"/>
      <c r="W38" s="593"/>
    </row>
    <row r="39" spans="21:23" x14ac:dyDescent="0.15">
      <c r="U39" s="593"/>
      <c r="V39" s="593"/>
      <c r="W39" s="593"/>
    </row>
    <row r="40" spans="21:23" x14ac:dyDescent="0.15">
      <c r="U40" s="593"/>
      <c r="V40" s="593"/>
      <c r="W40" s="593"/>
    </row>
    <row r="41" spans="21:23" x14ac:dyDescent="0.15">
      <c r="U41" s="593"/>
      <c r="V41" s="593"/>
      <c r="W41" s="593"/>
    </row>
    <row r="42" spans="21:23" x14ac:dyDescent="0.15">
      <c r="U42" s="593"/>
      <c r="V42" s="593"/>
      <c r="W42" s="593"/>
    </row>
  </sheetData>
  <mergeCells count="45">
    <mergeCell ref="U41:W41"/>
    <mergeCell ref="U42:W42"/>
    <mergeCell ref="U35:W35"/>
    <mergeCell ref="U36:W36"/>
    <mergeCell ref="U37:W37"/>
    <mergeCell ref="U38:W38"/>
    <mergeCell ref="U39:W39"/>
    <mergeCell ref="U40:W40"/>
    <mergeCell ref="U34:W34"/>
    <mergeCell ref="F20:H20"/>
    <mergeCell ref="F21:H21"/>
    <mergeCell ref="U21:W21"/>
    <mergeCell ref="F22:H22"/>
    <mergeCell ref="U23:W23"/>
    <mergeCell ref="U24:W24"/>
    <mergeCell ref="U29:W29"/>
    <mergeCell ref="U30:W30"/>
    <mergeCell ref="U31:W31"/>
    <mergeCell ref="U32:W32"/>
    <mergeCell ref="U33:W33"/>
    <mergeCell ref="F19:H19"/>
    <mergeCell ref="F11:H11"/>
    <mergeCell ref="F12:H12"/>
    <mergeCell ref="F13:H13"/>
    <mergeCell ref="U13:W13"/>
    <mergeCell ref="F14:H14"/>
    <mergeCell ref="F15:H15"/>
    <mergeCell ref="F16:H16"/>
    <mergeCell ref="F17:H17"/>
    <mergeCell ref="U17:W17"/>
    <mergeCell ref="F18:H18"/>
    <mergeCell ref="U18:W18"/>
    <mergeCell ref="B9:B10"/>
    <mergeCell ref="F9:H10"/>
    <mergeCell ref="B1:J1"/>
    <mergeCell ref="Q1:R1"/>
    <mergeCell ref="K2:M2"/>
    <mergeCell ref="N2:P2"/>
    <mergeCell ref="K3:M3"/>
    <mergeCell ref="N3:P3"/>
    <mergeCell ref="F4:R4"/>
    <mergeCell ref="K5:R5"/>
    <mergeCell ref="B6:E6"/>
    <mergeCell ref="F6:H6"/>
    <mergeCell ref="F7:H8"/>
  </mergeCells>
  <phoneticPr fontId="1"/>
  <pageMargins left="0.59055118110236227" right="0" top="0.74803149606299213" bottom="0" header="0.31496062992125984" footer="0.31496062992125984"/>
  <pageSetup paperSize="9" scale="88" orientation="portrait" r:id="rId1"/>
  <headerFooter>
    <oddHeader>&amp;R資料３</oddHeader>
  </headerFooter>
  <colBreaks count="1" manualBreakCount="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7624A-8769-4491-9BDD-EB97DED64CB0}">
  <sheetPr>
    <pageSetUpPr fitToPage="1"/>
  </sheetPr>
  <dimension ref="A1:V40"/>
  <sheetViews>
    <sheetView showGridLines="0" tabSelected="1" view="pageLayout" topLeftCell="B1" zoomScaleNormal="70" zoomScaleSheetLayoutView="85" workbookViewId="0">
      <selection activeCell="C6" sqref="C6"/>
    </sheetView>
  </sheetViews>
  <sheetFormatPr defaultRowHeight="15" x14ac:dyDescent="0.15"/>
  <cols>
    <col min="1" max="1" width="14.375" style="182" customWidth="1"/>
    <col min="2" max="2" width="22.625" style="182" customWidth="1"/>
    <col min="3" max="4" width="7.625" style="182" customWidth="1"/>
    <col min="5" max="6" width="6.75" style="182" customWidth="1"/>
    <col min="7" max="8" width="5.875" style="182" customWidth="1"/>
    <col min="9" max="21" width="6.75" style="182" customWidth="1"/>
    <col min="22" max="22" width="8" style="182" customWidth="1"/>
    <col min="23" max="16384" width="9" style="222"/>
  </cols>
  <sheetData>
    <row r="1" spans="1:21" s="182" customFormat="1" ht="24" customHeight="1" x14ac:dyDescent="0.45">
      <c r="A1" s="602" t="s">
        <v>222</v>
      </c>
      <c r="B1" s="602"/>
      <c r="C1" s="602"/>
      <c r="D1" s="602"/>
      <c r="E1" s="602"/>
      <c r="F1" s="602"/>
      <c r="G1" s="602"/>
      <c r="H1" s="602"/>
      <c r="I1" s="179" t="s">
        <v>642</v>
      </c>
      <c r="J1" s="179"/>
      <c r="K1" s="180"/>
      <c r="L1" s="180"/>
      <c r="M1" s="180"/>
      <c r="N1" s="181"/>
      <c r="O1" s="603" t="s">
        <v>223</v>
      </c>
      <c r="P1" s="603"/>
      <c r="Q1" s="603" t="s">
        <v>224</v>
      </c>
      <c r="R1" s="603"/>
      <c r="S1" s="604" t="s">
        <v>225</v>
      </c>
      <c r="T1" s="604"/>
      <c r="U1" s="604"/>
    </row>
    <row r="2" spans="1:21" s="187" customFormat="1" ht="12" customHeight="1" x14ac:dyDescent="0.15">
      <c r="A2" s="605" t="s">
        <v>226</v>
      </c>
      <c r="B2" s="605" t="s">
        <v>227</v>
      </c>
      <c r="C2" s="183" t="s">
        <v>228</v>
      </c>
      <c r="D2" s="183" t="s">
        <v>229</v>
      </c>
      <c r="E2" s="183" t="s">
        <v>230</v>
      </c>
      <c r="F2" s="607" t="s">
        <v>231</v>
      </c>
      <c r="G2" s="607"/>
      <c r="H2" s="607"/>
      <c r="I2" s="183" t="s">
        <v>232</v>
      </c>
      <c r="J2" s="184" t="s">
        <v>233</v>
      </c>
      <c r="K2" s="183" t="s">
        <v>234</v>
      </c>
      <c r="L2" s="183" t="s">
        <v>235</v>
      </c>
      <c r="M2" s="183" t="s">
        <v>236</v>
      </c>
      <c r="N2" s="183" t="s">
        <v>237</v>
      </c>
      <c r="O2" s="183" t="s">
        <v>238</v>
      </c>
      <c r="P2" s="183" t="s">
        <v>239</v>
      </c>
      <c r="Q2" s="185" t="s">
        <v>240</v>
      </c>
      <c r="R2" s="185" t="s">
        <v>241</v>
      </c>
      <c r="S2" s="183" t="s">
        <v>242</v>
      </c>
      <c r="T2" s="183" t="s">
        <v>243</v>
      </c>
      <c r="U2" s="186" t="s">
        <v>244</v>
      </c>
    </row>
    <row r="3" spans="1:21" s="187" customFormat="1" ht="12.75" customHeight="1" x14ac:dyDescent="0.15">
      <c r="A3" s="606"/>
      <c r="B3" s="606"/>
      <c r="C3" s="188" t="s">
        <v>245</v>
      </c>
      <c r="D3" s="188" t="s">
        <v>246</v>
      </c>
      <c r="E3" s="188" t="s">
        <v>247</v>
      </c>
      <c r="F3" s="188" t="s">
        <v>245</v>
      </c>
      <c r="G3" s="189" t="s">
        <v>248</v>
      </c>
      <c r="H3" s="189" t="s">
        <v>249</v>
      </c>
      <c r="I3" s="188" t="s">
        <v>245</v>
      </c>
      <c r="J3" s="188" t="s">
        <v>245</v>
      </c>
      <c r="K3" s="188" t="s">
        <v>250</v>
      </c>
      <c r="L3" s="188" t="s">
        <v>250</v>
      </c>
      <c r="M3" s="188" t="s">
        <v>250</v>
      </c>
      <c r="N3" s="188" t="s">
        <v>250</v>
      </c>
      <c r="O3" s="188" t="s">
        <v>250</v>
      </c>
      <c r="P3" s="188" t="s">
        <v>251</v>
      </c>
      <c r="Q3" s="188" t="s">
        <v>250</v>
      </c>
      <c r="R3" s="188" t="s">
        <v>250</v>
      </c>
      <c r="S3" s="188" t="s">
        <v>250</v>
      </c>
      <c r="T3" s="188" t="s">
        <v>245</v>
      </c>
      <c r="U3" s="188" t="s">
        <v>245</v>
      </c>
    </row>
    <row r="4" spans="1:21" x14ac:dyDescent="0.15">
      <c r="A4" s="600" t="s">
        <v>252</v>
      </c>
      <c r="B4" s="190" t="s">
        <v>253</v>
      </c>
      <c r="C4" s="191"/>
      <c r="D4" s="192">
        <v>0</v>
      </c>
      <c r="E4" s="193">
        <v>0</v>
      </c>
      <c r="F4" s="194">
        <v>0</v>
      </c>
      <c r="G4" s="195">
        <v>0</v>
      </c>
      <c r="H4" s="196">
        <v>0</v>
      </c>
      <c r="I4" s="194">
        <v>0</v>
      </c>
      <c r="J4" s="194">
        <v>0</v>
      </c>
      <c r="K4" s="193">
        <v>0</v>
      </c>
      <c r="L4" s="193">
        <v>0</v>
      </c>
      <c r="M4" s="193">
        <v>0</v>
      </c>
      <c r="N4" s="194">
        <v>0</v>
      </c>
      <c r="O4" s="194">
        <v>0</v>
      </c>
      <c r="P4" s="193">
        <v>0</v>
      </c>
      <c r="Q4" s="197">
        <v>0</v>
      </c>
      <c r="R4" s="197">
        <v>0</v>
      </c>
      <c r="S4" s="193">
        <v>0</v>
      </c>
      <c r="T4" s="194">
        <v>0</v>
      </c>
      <c r="U4" s="194">
        <v>0</v>
      </c>
    </row>
    <row r="5" spans="1:21" x14ac:dyDescent="0.15">
      <c r="A5" s="600"/>
      <c r="B5" s="190" t="s">
        <v>254</v>
      </c>
      <c r="C5" s="191">
        <v>40</v>
      </c>
      <c r="D5" s="192">
        <v>46.54</v>
      </c>
      <c r="E5" s="193">
        <v>166</v>
      </c>
      <c r="F5" s="194">
        <v>5.4</v>
      </c>
      <c r="G5" s="195">
        <v>0</v>
      </c>
      <c r="H5" s="196">
        <v>1</v>
      </c>
      <c r="I5" s="194">
        <v>2.6</v>
      </c>
      <c r="J5" s="194">
        <v>31.2</v>
      </c>
      <c r="K5" s="193">
        <v>277</v>
      </c>
      <c r="L5" s="193">
        <v>25</v>
      </c>
      <c r="M5" s="193">
        <v>11</v>
      </c>
      <c r="N5" s="194">
        <v>0.4</v>
      </c>
      <c r="O5" s="194">
        <v>0.5</v>
      </c>
      <c r="P5" s="193">
        <v>0</v>
      </c>
      <c r="Q5" s="197">
        <v>0.06</v>
      </c>
      <c r="R5" s="197">
        <v>0.06</v>
      </c>
      <c r="S5" s="193">
        <v>0</v>
      </c>
      <c r="T5" s="194">
        <v>0.7</v>
      </c>
      <c r="U5" s="194">
        <v>1.2</v>
      </c>
    </row>
    <row r="6" spans="1:21" x14ac:dyDescent="0.15">
      <c r="A6" s="600"/>
      <c r="B6" s="190" t="s">
        <v>255</v>
      </c>
      <c r="C6" s="191"/>
      <c r="D6" s="192">
        <v>0</v>
      </c>
      <c r="E6" s="193">
        <v>0</v>
      </c>
      <c r="F6" s="194">
        <v>0</v>
      </c>
      <c r="G6" s="195">
        <v>0</v>
      </c>
      <c r="H6" s="196">
        <v>0</v>
      </c>
      <c r="I6" s="194">
        <v>0</v>
      </c>
      <c r="J6" s="194">
        <v>0</v>
      </c>
      <c r="K6" s="193">
        <v>0</v>
      </c>
      <c r="L6" s="193">
        <v>0</v>
      </c>
      <c r="M6" s="193">
        <v>0</v>
      </c>
      <c r="N6" s="194">
        <v>0</v>
      </c>
      <c r="O6" s="194">
        <v>0</v>
      </c>
      <c r="P6" s="193">
        <v>0</v>
      </c>
      <c r="Q6" s="197">
        <v>0</v>
      </c>
      <c r="R6" s="197">
        <v>0</v>
      </c>
      <c r="S6" s="193">
        <v>0</v>
      </c>
      <c r="T6" s="194">
        <v>0</v>
      </c>
      <c r="U6" s="194">
        <v>0</v>
      </c>
    </row>
    <row r="7" spans="1:21" x14ac:dyDescent="0.15">
      <c r="A7" s="601"/>
      <c r="B7" s="198" t="s">
        <v>256</v>
      </c>
      <c r="C7" s="199"/>
      <c r="D7" s="200">
        <v>0</v>
      </c>
      <c r="E7" s="201">
        <v>0</v>
      </c>
      <c r="F7" s="202">
        <v>0</v>
      </c>
      <c r="G7" s="203">
        <v>0</v>
      </c>
      <c r="H7" s="204">
        <v>0</v>
      </c>
      <c r="I7" s="202">
        <v>0</v>
      </c>
      <c r="J7" s="202">
        <v>0</v>
      </c>
      <c r="K7" s="201">
        <v>0</v>
      </c>
      <c r="L7" s="201">
        <v>0</v>
      </c>
      <c r="M7" s="201">
        <v>0</v>
      </c>
      <c r="N7" s="202">
        <v>0</v>
      </c>
      <c r="O7" s="202">
        <v>0</v>
      </c>
      <c r="P7" s="201">
        <v>0</v>
      </c>
      <c r="Q7" s="205">
        <v>0</v>
      </c>
      <c r="R7" s="205">
        <v>0</v>
      </c>
      <c r="S7" s="201">
        <v>0</v>
      </c>
      <c r="T7" s="202">
        <v>0</v>
      </c>
      <c r="U7" s="202">
        <v>0</v>
      </c>
    </row>
    <row r="8" spans="1:21" x14ac:dyDescent="0.15">
      <c r="A8" s="600" t="s">
        <v>257</v>
      </c>
      <c r="B8" s="190" t="s">
        <v>257</v>
      </c>
      <c r="C8" s="191">
        <v>206</v>
      </c>
      <c r="D8" s="192">
        <v>57.73</v>
      </c>
      <c r="E8" s="193">
        <v>126</v>
      </c>
      <c r="F8" s="194">
        <v>6.8</v>
      </c>
      <c r="G8" s="195">
        <v>1</v>
      </c>
      <c r="H8" s="196">
        <v>0</v>
      </c>
      <c r="I8" s="194">
        <v>7.8</v>
      </c>
      <c r="J8" s="194">
        <v>9.9</v>
      </c>
      <c r="K8" s="193">
        <v>84</v>
      </c>
      <c r="L8" s="193">
        <v>227</v>
      </c>
      <c r="M8" s="193">
        <v>21</v>
      </c>
      <c r="N8" s="194">
        <v>0</v>
      </c>
      <c r="O8" s="194">
        <v>0.8</v>
      </c>
      <c r="P8" s="193">
        <v>78</v>
      </c>
      <c r="Q8" s="197">
        <v>0.08</v>
      </c>
      <c r="R8" s="197">
        <v>0.31</v>
      </c>
      <c r="S8" s="193">
        <v>2</v>
      </c>
      <c r="T8" s="194">
        <v>0.2</v>
      </c>
      <c r="U8" s="194">
        <v>0</v>
      </c>
    </row>
    <row r="9" spans="1:21" x14ac:dyDescent="0.15">
      <c r="A9" s="600"/>
      <c r="B9" s="190" t="s">
        <v>256</v>
      </c>
      <c r="C9" s="191">
        <v>0</v>
      </c>
      <c r="D9" s="192">
        <v>0</v>
      </c>
      <c r="E9" s="193">
        <v>0</v>
      </c>
      <c r="F9" s="194">
        <v>0</v>
      </c>
      <c r="G9" s="195">
        <v>0</v>
      </c>
      <c r="H9" s="196">
        <v>0</v>
      </c>
      <c r="I9" s="194">
        <v>0</v>
      </c>
      <c r="J9" s="194">
        <v>0</v>
      </c>
      <c r="K9" s="193">
        <v>0</v>
      </c>
      <c r="L9" s="193">
        <v>0</v>
      </c>
      <c r="M9" s="193">
        <v>0</v>
      </c>
      <c r="N9" s="194">
        <v>0</v>
      </c>
      <c r="O9" s="194">
        <v>0</v>
      </c>
      <c r="P9" s="193">
        <v>0</v>
      </c>
      <c r="Q9" s="197">
        <v>0</v>
      </c>
      <c r="R9" s="197">
        <v>0</v>
      </c>
      <c r="S9" s="193">
        <v>0</v>
      </c>
      <c r="T9" s="194">
        <v>0</v>
      </c>
      <c r="U9" s="194">
        <v>0</v>
      </c>
    </row>
    <row r="10" spans="1:21" x14ac:dyDescent="0.15">
      <c r="A10" s="600"/>
      <c r="B10" s="190" t="s">
        <v>256</v>
      </c>
      <c r="C10" s="191">
        <v>0</v>
      </c>
      <c r="D10" s="192">
        <v>0</v>
      </c>
      <c r="E10" s="193">
        <v>0</v>
      </c>
      <c r="F10" s="194">
        <v>0</v>
      </c>
      <c r="G10" s="195">
        <v>0</v>
      </c>
      <c r="H10" s="196">
        <v>0</v>
      </c>
      <c r="I10" s="194">
        <v>0</v>
      </c>
      <c r="J10" s="194">
        <v>0</v>
      </c>
      <c r="K10" s="193">
        <v>0</v>
      </c>
      <c r="L10" s="193">
        <v>0</v>
      </c>
      <c r="M10" s="193">
        <v>0</v>
      </c>
      <c r="N10" s="194">
        <v>0</v>
      </c>
      <c r="O10" s="194">
        <v>0</v>
      </c>
      <c r="P10" s="193">
        <v>0</v>
      </c>
      <c r="Q10" s="197">
        <v>0</v>
      </c>
      <c r="R10" s="197">
        <v>0</v>
      </c>
      <c r="S10" s="193">
        <v>0</v>
      </c>
      <c r="T10" s="194">
        <v>0</v>
      </c>
      <c r="U10" s="194">
        <v>0</v>
      </c>
    </row>
    <row r="11" spans="1:21" x14ac:dyDescent="0.15">
      <c r="A11" s="600"/>
      <c r="B11" s="190" t="s">
        <v>256</v>
      </c>
      <c r="C11" s="191">
        <v>0</v>
      </c>
      <c r="D11" s="192">
        <v>0</v>
      </c>
      <c r="E11" s="193">
        <v>0</v>
      </c>
      <c r="F11" s="194">
        <v>0</v>
      </c>
      <c r="G11" s="195">
        <v>0</v>
      </c>
      <c r="H11" s="196">
        <v>0</v>
      </c>
      <c r="I11" s="194">
        <v>0</v>
      </c>
      <c r="J11" s="194">
        <v>0</v>
      </c>
      <c r="K11" s="193">
        <v>0</v>
      </c>
      <c r="L11" s="193">
        <v>0</v>
      </c>
      <c r="M11" s="193">
        <v>0</v>
      </c>
      <c r="N11" s="194">
        <v>0</v>
      </c>
      <c r="O11" s="194">
        <v>0</v>
      </c>
      <c r="P11" s="193">
        <v>0</v>
      </c>
      <c r="Q11" s="197">
        <v>0</v>
      </c>
      <c r="R11" s="197">
        <v>0</v>
      </c>
      <c r="S11" s="193">
        <v>0</v>
      </c>
      <c r="T11" s="194">
        <v>0</v>
      </c>
      <c r="U11" s="194">
        <v>0</v>
      </c>
    </row>
    <row r="12" spans="1:21" x14ac:dyDescent="0.15">
      <c r="A12" s="601"/>
      <c r="B12" s="198" t="s">
        <v>256</v>
      </c>
      <c r="C12" s="199">
        <v>0</v>
      </c>
      <c r="D12" s="200">
        <v>0</v>
      </c>
      <c r="E12" s="201">
        <v>0</v>
      </c>
      <c r="F12" s="202">
        <v>0</v>
      </c>
      <c r="G12" s="203">
        <v>0</v>
      </c>
      <c r="H12" s="204">
        <v>0</v>
      </c>
      <c r="I12" s="202">
        <v>0</v>
      </c>
      <c r="J12" s="202">
        <v>0</v>
      </c>
      <c r="K12" s="201">
        <v>0</v>
      </c>
      <c r="L12" s="201">
        <v>0</v>
      </c>
      <c r="M12" s="201">
        <v>0</v>
      </c>
      <c r="N12" s="202">
        <v>0</v>
      </c>
      <c r="O12" s="202">
        <v>0</v>
      </c>
      <c r="P12" s="201">
        <v>0</v>
      </c>
      <c r="Q12" s="205">
        <v>0</v>
      </c>
      <c r="R12" s="205">
        <v>0</v>
      </c>
      <c r="S12" s="201">
        <v>0</v>
      </c>
      <c r="T12" s="202">
        <v>0</v>
      </c>
      <c r="U12" s="202">
        <v>0</v>
      </c>
    </row>
    <row r="13" spans="1:21" x14ac:dyDescent="0.15">
      <c r="A13" s="600" t="s">
        <v>258</v>
      </c>
      <c r="B13" s="190" t="s">
        <v>259</v>
      </c>
      <c r="C13" s="191">
        <v>0.5</v>
      </c>
      <c r="D13" s="192">
        <v>0.25</v>
      </c>
      <c r="E13" s="193">
        <v>4</v>
      </c>
      <c r="F13" s="194">
        <v>0</v>
      </c>
      <c r="G13" s="195">
        <v>0</v>
      </c>
      <c r="H13" s="196">
        <v>0</v>
      </c>
      <c r="I13" s="194">
        <v>0.5</v>
      </c>
      <c r="J13" s="194">
        <v>0</v>
      </c>
      <c r="K13" s="193">
        <v>0</v>
      </c>
      <c r="L13" s="193">
        <v>0</v>
      </c>
      <c r="M13" s="193">
        <v>0</v>
      </c>
      <c r="N13" s="194">
        <v>0</v>
      </c>
      <c r="O13" s="194">
        <v>0</v>
      </c>
      <c r="P13" s="193">
        <v>0</v>
      </c>
      <c r="Q13" s="197">
        <v>0</v>
      </c>
      <c r="R13" s="197">
        <v>0</v>
      </c>
      <c r="S13" s="193">
        <v>0</v>
      </c>
      <c r="T13" s="194">
        <v>0</v>
      </c>
      <c r="U13" s="194">
        <v>0</v>
      </c>
    </row>
    <row r="14" spans="1:21" x14ac:dyDescent="0.15">
      <c r="A14" s="600"/>
      <c r="B14" s="190" t="s">
        <v>260</v>
      </c>
      <c r="C14" s="191">
        <v>0.2</v>
      </c>
      <c r="D14" s="192">
        <v>0.22</v>
      </c>
      <c r="E14" s="193">
        <v>0</v>
      </c>
      <c r="F14" s="194">
        <v>0</v>
      </c>
      <c r="G14" s="195">
        <v>0</v>
      </c>
      <c r="H14" s="196">
        <v>0</v>
      </c>
      <c r="I14" s="194">
        <v>0</v>
      </c>
      <c r="J14" s="194">
        <v>0</v>
      </c>
      <c r="K14" s="193">
        <v>0</v>
      </c>
      <c r="L14" s="193">
        <v>0</v>
      </c>
      <c r="M14" s="193">
        <v>0</v>
      </c>
      <c r="N14" s="194">
        <v>0</v>
      </c>
      <c r="O14" s="194">
        <v>0</v>
      </c>
      <c r="P14" s="193">
        <v>0</v>
      </c>
      <c r="Q14" s="197">
        <v>0</v>
      </c>
      <c r="R14" s="197">
        <v>0</v>
      </c>
      <c r="S14" s="193">
        <v>0</v>
      </c>
      <c r="T14" s="194">
        <v>0</v>
      </c>
      <c r="U14" s="194">
        <v>0</v>
      </c>
    </row>
    <row r="15" spans="1:21" x14ac:dyDescent="0.15">
      <c r="A15" s="600"/>
      <c r="B15" s="190" t="s">
        <v>261</v>
      </c>
      <c r="C15" s="191">
        <v>0.1</v>
      </c>
      <c r="D15" s="192">
        <v>0.31</v>
      </c>
      <c r="E15" s="193">
        <v>0</v>
      </c>
      <c r="F15" s="194">
        <v>0</v>
      </c>
      <c r="G15" s="195">
        <v>0</v>
      </c>
      <c r="H15" s="196">
        <v>0</v>
      </c>
      <c r="I15" s="194">
        <v>0</v>
      </c>
      <c r="J15" s="194">
        <v>0</v>
      </c>
      <c r="K15" s="193">
        <v>0</v>
      </c>
      <c r="L15" s="193">
        <v>0</v>
      </c>
      <c r="M15" s="193">
        <v>0</v>
      </c>
      <c r="N15" s="194">
        <v>0</v>
      </c>
      <c r="O15" s="194">
        <v>0</v>
      </c>
      <c r="P15" s="193">
        <v>0</v>
      </c>
      <c r="Q15" s="197">
        <v>0</v>
      </c>
      <c r="R15" s="197">
        <v>0</v>
      </c>
      <c r="S15" s="193">
        <v>0</v>
      </c>
      <c r="T15" s="194">
        <v>0</v>
      </c>
      <c r="U15" s="194">
        <v>0</v>
      </c>
    </row>
    <row r="16" spans="1:21" x14ac:dyDescent="0.15">
      <c r="A16" s="600"/>
      <c r="B16" s="190" t="s">
        <v>262</v>
      </c>
      <c r="C16" s="191">
        <v>30</v>
      </c>
      <c r="D16" s="192">
        <v>36.32</v>
      </c>
      <c r="E16" s="193">
        <v>41</v>
      </c>
      <c r="F16" s="194">
        <v>6.5</v>
      </c>
      <c r="G16" s="195">
        <v>1</v>
      </c>
      <c r="H16" s="196">
        <v>0</v>
      </c>
      <c r="I16" s="194">
        <v>1.8</v>
      </c>
      <c r="J16" s="194">
        <v>0.1</v>
      </c>
      <c r="K16" s="193">
        <v>15</v>
      </c>
      <c r="L16" s="193">
        <v>1</v>
      </c>
      <c r="M16" s="193">
        <v>8</v>
      </c>
      <c r="N16" s="194">
        <v>0.2</v>
      </c>
      <c r="O16" s="194">
        <v>0.6</v>
      </c>
      <c r="P16" s="193">
        <v>1</v>
      </c>
      <c r="Q16" s="197">
        <v>0.28000000000000003</v>
      </c>
      <c r="R16" s="197">
        <v>7.0000000000000007E-2</v>
      </c>
      <c r="S16" s="193">
        <v>0</v>
      </c>
      <c r="T16" s="194">
        <v>0</v>
      </c>
      <c r="U16" s="194">
        <v>0</v>
      </c>
    </row>
    <row r="17" spans="1:21" x14ac:dyDescent="0.15">
      <c r="A17" s="600"/>
      <c r="B17" s="190" t="s">
        <v>263</v>
      </c>
      <c r="C17" s="191">
        <v>1.5</v>
      </c>
      <c r="D17" s="192">
        <v>0.81</v>
      </c>
      <c r="E17" s="193">
        <v>2</v>
      </c>
      <c r="F17" s="194">
        <v>0</v>
      </c>
      <c r="G17" s="195">
        <v>0</v>
      </c>
      <c r="H17" s="196">
        <v>0</v>
      </c>
      <c r="I17" s="194">
        <v>0</v>
      </c>
      <c r="J17" s="194">
        <v>0.1</v>
      </c>
      <c r="K17" s="193">
        <v>0</v>
      </c>
      <c r="L17" s="193">
        <v>0</v>
      </c>
      <c r="M17" s="193">
        <v>0</v>
      </c>
      <c r="N17" s="194">
        <v>0</v>
      </c>
      <c r="O17" s="194">
        <v>0</v>
      </c>
      <c r="P17" s="193">
        <v>0</v>
      </c>
      <c r="Q17" s="197">
        <v>0</v>
      </c>
      <c r="R17" s="197">
        <v>0</v>
      </c>
      <c r="S17" s="193">
        <v>0</v>
      </c>
      <c r="T17" s="194">
        <v>0</v>
      </c>
      <c r="U17" s="194">
        <v>0</v>
      </c>
    </row>
    <row r="18" spans="1:21" x14ac:dyDescent="0.15">
      <c r="A18" s="600"/>
      <c r="B18" s="190" t="s">
        <v>264</v>
      </c>
      <c r="C18" s="191">
        <v>35</v>
      </c>
      <c r="D18" s="192">
        <v>6.7</v>
      </c>
      <c r="E18" s="193">
        <v>12</v>
      </c>
      <c r="F18" s="194">
        <v>0.4</v>
      </c>
      <c r="G18" s="195">
        <v>0</v>
      </c>
      <c r="H18" s="196">
        <v>1</v>
      </c>
      <c r="I18" s="194">
        <v>0</v>
      </c>
      <c r="J18" s="194">
        <v>2.9</v>
      </c>
      <c r="K18" s="193">
        <v>1</v>
      </c>
      <c r="L18" s="193">
        <v>6</v>
      </c>
      <c r="M18" s="193">
        <v>3</v>
      </c>
      <c r="N18" s="194">
        <v>0.1</v>
      </c>
      <c r="O18" s="194">
        <v>0.1</v>
      </c>
      <c r="P18" s="193">
        <v>0</v>
      </c>
      <c r="Q18" s="197">
        <v>0.01</v>
      </c>
      <c r="R18" s="197">
        <v>0</v>
      </c>
      <c r="S18" s="193">
        <v>2</v>
      </c>
      <c r="T18" s="194">
        <v>0</v>
      </c>
      <c r="U18" s="194">
        <v>0.5</v>
      </c>
    </row>
    <row r="19" spans="1:21" x14ac:dyDescent="0.15">
      <c r="A19" s="600"/>
      <c r="B19" s="190" t="s">
        <v>265</v>
      </c>
      <c r="C19" s="191">
        <v>15</v>
      </c>
      <c r="D19" s="192">
        <v>4.18</v>
      </c>
      <c r="E19" s="193">
        <v>5</v>
      </c>
      <c r="F19" s="194">
        <v>0.1</v>
      </c>
      <c r="G19" s="195">
        <v>0</v>
      </c>
      <c r="H19" s="196">
        <v>1</v>
      </c>
      <c r="I19" s="194">
        <v>0</v>
      </c>
      <c r="J19" s="194">
        <v>1.4</v>
      </c>
      <c r="K19" s="193">
        <v>4</v>
      </c>
      <c r="L19" s="193">
        <v>4</v>
      </c>
      <c r="M19" s="193">
        <v>2</v>
      </c>
      <c r="N19" s="194">
        <v>0</v>
      </c>
      <c r="O19" s="194">
        <v>0</v>
      </c>
      <c r="P19" s="193">
        <v>108</v>
      </c>
      <c r="Q19" s="197">
        <v>0.01</v>
      </c>
      <c r="R19" s="197">
        <v>0.01</v>
      </c>
      <c r="S19" s="193">
        <v>1</v>
      </c>
      <c r="T19" s="194">
        <v>0</v>
      </c>
      <c r="U19" s="194">
        <v>0.4</v>
      </c>
    </row>
    <row r="20" spans="1:21" x14ac:dyDescent="0.15">
      <c r="A20" s="600"/>
      <c r="B20" s="190" t="s">
        <v>266</v>
      </c>
      <c r="C20" s="191">
        <v>0.4</v>
      </c>
      <c r="D20" s="192">
        <v>3.12</v>
      </c>
      <c r="E20" s="193">
        <v>1</v>
      </c>
      <c r="F20" s="194">
        <v>0.1</v>
      </c>
      <c r="G20" s="195">
        <v>0</v>
      </c>
      <c r="H20" s="196">
        <v>1</v>
      </c>
      <c r="I20" s="194">
        <v>0</v>
      </c>
      <c r="J20" s="194">
        <v>0.3</v>
      </c>
      <c r="K20" s="193">
        <v>0</v>
      </c>
      <c r="L20" s="193">
        <v>0</v>
      </c>
      <c r="M20" s="193">
        <v>0</v>
      </c>
      <c r="N20" s="194">
        <v>0</v>
      </c>
      <c r="O20" s="194">
        <v>0</v>
      </c>
      <c r="P20" s="193">
        <v>0</v>
      </c>
      <c r="Q20" s="197">
        <v>0</v>
      </c>
      <c r="R20" s="197">
        <v>0.01</v>
      </c>
      <c r="S20" s="193">
        <v>0</v>
      </c>
      <c r="T20" s="194">
        <v>0</v>
      </c>
      <c r="U20" s="194">
        <v>0.2</v>
      </c>
    </row>
    <row r="21" spans="1:21" x14ac:dyDescent="0.15">
      <c r="A21" s="600"/>
      <c r="B21" s="190" t="s">
        <v>267</v>
      </c>
      <c r="C21" s="191">
        <v>0.2</v>
      </c>
      <c r="D21" s="192">
        <v>0.22</v>
      </c>
      <c r="E21" s="193">
        <v>0</v>
      </c>
      <c r="F21" s="194">
        <v>0</v>
      </c>
      <c r="G21" s="195">
        <v>0</v>
      </c>
      <c r="H21" s="196">
        <v>0</v>
      </c>
      <c r="I21" s="194">
        <v>0</v>
      </c>
      <c r="J21" s="194">
        <v>0</v>
      </c>
      <c r="K21" s="193">
        <v>14</v>
      </c>
      <c r="L21" s="193">
        <v>0</v>
      </c>
      <c r="M21" s="193">
        <v>0</v>
      </c>
      <c r="N21" s="194">
        <v>0</v>
      </c>
      <c r="O21" s="194">
        <v>0</v>
      </c>
      <c r="P21" s="193">
        <v>0</v>
      </c>
      <c r="Q21" s="197">
        <v>0</v>
      </c>
      <c r="R21" s="197">
        <v>0</v>
      </c>
      <c r="S21" s="193">
        <v>0</v>
      </c>
      <c r="T21" s="194">
        <v>0</v>
      </c>
      <c r="U21" s="194">
        <v>0</v>
      </c>
    </row>
    <row r="22" spans="1:21" x14ac:dyDescent="0.15">
      <c r="A22" s="600"/>
      <c r="B22" s="190" t="s">
        <v>268</v>
      </c>
      <c r="C22" s="191">
        <v>6.6</v>
      </c>
      <c r="D22" s="192">
        <v>1.55</v>
      </c>
      <c r="E22" s="193">
        <v>14</v>
      </c>
      <c r="F22" s="194">
        <v>1.1000000000000001</v>
      </c>
      <c r="G22" s="195">
        <v>0</v>
      </c>
      <c r="H22" s="196">
        <v>1</v>
      </c>
      <c r="I22" s="194">
        <v>0.7</v>
      </c>
      <c r="J22" s="194">
        <v>1</v>
      </c>
      <c r="K22" s="193">
        <v>284</v>
      </c>
      <c r="L22" s="193">
        <v>10</v>
      </c>
      <c r="M22" s="193">
        <v>9</v>
      </c>
      <c r="N22" s="194">
        <v>0.4</v>
      </c>
      <c r="O22" s="194">
        <v>0.1</v>
      </c>
      <c r="P22" s="193">
        <v>0</v>
      </c>
      <c r="Q22" s="197">
        <v>0</v>
      </c>
      <c r="R22" s="197">
        <v>0.01</v>
      </c>
      <c r="S22" s="193">
        <v>0</v>
      </c>
      <c r="T22" s="194">
        <v>0.7</v>
      </c>
      <c r="U22" s="194">
        <v>0.4</v>
      </c>
    </row>
    <row r="23" spans="1:21" x14ac:dyDescent="0.15">
      <c r="A23" s="600"/>
      <c r="B23" s="190" t="s">
        <v>269</v>
      </c>
      <c r="C23" s="191">
        <v>3.3</v>
      </c>
      <c r="D23" s="192">
        <v>0.68</v>
      </c>
      <c r="E23" s="193">
        <v>13</v>
      </c>
      <c r="F23" s="194">
        <v>0</v>
      </c>
      <c r="G23" s="195">
        <v>0</v>
      </c>
      <c r="H23" s="196">
        <v>0</v>
      </c>
      <c r="I23" s="194">
        <v>0</v>
      </c>
      <c r="J23" s="194">
        <v>3.3</v>
      </c>
      <c r="K23" s="193">
        <v>0</v>
      </c>
      <c r="L23" s="193">
        <v>0</v>
      </c>
      <c r="M23" s="193">
        <v>0</v>
      </c>
      <c r="N23" s="194">
        <v>0</v>
      </c>
      <c r="O23" s="194">
        <v>0</v>
      </c>
      <c r="P23" s="193">
        <v>0</v>
      </c>
      <c r="Q23" s="197">
        <v>0</v>
      </c>
      <c r="R23" s="197">
        <v>0</v>
      </c>
      <c r="S23" s="193">
        <v>0</v>
      </c>
      <c r="T23" s="194">
        <v>0</v>
      </c>
      <c r="U23" s="194">
        <v>0</v>
      </c>
    </row>
    <row r="24" spans="1:21" x14ac:dyDescent="0.15">
      <c r="A24" s="600"/>
      <c r="B24" s="190" t="s">
        <v>270</v>
      </c>
      <c r="C24" s="191">
        <v>2.2000000000000002</v>
      </c>
      <c r="D24" s="192">
        <v>1.22</v>
      </c>
      <c r="E24" s="193">
        <v>5</v>
      </c>
      <c r="F24" s="194">
        <v>0</v>
      </c>
      <c r="G24" s="195">
        <v>0</v>
      </c>
      <c r="H24" s="196">
        <v>0</v>
      </c>
      <c r="I24" s="194">
        <v>0</v>
      </c>
      <c r="J24" s="194">
        <v>1</v>
      </c>
      <c r="K24" s="193">
        <v>0</v>
      </c>
      <c r="L24" s="193">
        <v>0</v>
      </c>
      <c r="M24" s="193">
        <v>0</v>
      </c>
      <c r="N24" s="194">
        <v>0</v>
      </c>
      <c r="O24" s="194">
        <v>0</v>
      </c>
      <c r="P24" s="193">
        <v>0</v>
      </c>
      <c r="Q24" s="197">
        <v>0</v>
      </c>
      <c r="R24" s="197">
        <v>0</v>
      </c>
      <c r="S24" s="193">
        <v>0</v>
      </c>
      <c r="T24" s="194">
        <v>0</v>
      </c>
      <c r="U24" s="194">
        <v>0</v>
      </c>
    </row>
    <row r="25" spans="1:21" x14ac:dyDescent="0.15">
      <c r="A25" s="600"/>
      <c r="B25" s="190" t="s">
        <v>271</v>
      </c>
      <c r="C25" s="191">
        <v>2</v>
      </c>
      <c r="D25" s="192">
        <v>0.66</v>
      </c>
      <c r="E25" s="193">
        <v>2</v>
      </c>
      <c r="F25" s="194">
        <v>0.2</v>
      </c>
      <c r="G25" s="195">
        <v>0</v>
      </c>
      <c r="H25" s="196">
        <v>1</v>
      </c>
      <c r="I25" s="194">
        <v>0</v>
      </c>
      <c r="J25" s="194">
        <v>0.2</v>
      </c>
      <c r="K25" s="193">
        <v>114</v>
      </c>
      <c r="L25" s="193">
        <v>1</v>
      </c>
      <c r="M25" s="193">
        <v>1</v>
      </c>
      <c r="N25" s="194">
        <v>0</v>
      </c>
      <c r="O25" s="194">
        <v>0</v>
      </c>
      <c r="P25" s="193">
        <v>0</v>
      </c>
      <c r="Q25" s="197">
        <v>0</v>
      </c>
      <c r="R25" s="197">
        <v>0</v>
      </c>
      <c r="S25" s="193">
        <v>0</v>
      </c>
      <c r="T25" s="194">
        <v>0.3</v>
      </c>
      <c r="U25" s="194">
        <v>0</v>
      </c>
    </row>
    <row r="26" spans="1:21" x14ac:dyDescent="0.15">
      <c r="A26" s="600"/>
      <c r="B26" s="190" t="s">
        <v>272</v>
      </c>
      <c r="C26" s="191">
        <v>0.4</v>
      </c>
      <c r="D26" s="192">
        <v>0.55000000000000004</v>
      </c>
      <c r="E26" s="193">
        <v>4</v>
      </c>
      <c r="F26" s="194">
        <v>0</v>
      </c>
      <c r="G26" s="195">
        <v>0</v>
      </c>
      <c r="H26" s="196">
        <v>0</v>
      </c>
      <c r="I26" s="194">
        <v>0.4</v>
      </c>
      <c r="J26" s="194">
        <v>0</v>
      </c>
      <c r="K26" s="193">
        <v>0</v>
      </c>
      <c r="L26" s="193">
        <v>0</v>
      </c>
      <c r="M26" s="193">
        <v>0</v>
      </c>
      <c r="N26" s="194">
        <v>0</v>
      </c>
      <c r="O26" s="194">
        <v>0</v>
      </c>
      <c r="P26" s="193">
        <v>0</v>
      </c>
      <c r="Q26" s="197">
        <v>0</v>
      </c>
      <c r="R26" s="197">
        <v>0</v>
      </c>
      <c r="S26" s="193">
        <v>0</v>
      </c>
      <c r="T26" s="194">
        <v>0</v>
      </c>
      <c r="U26" s="194">
        <v>0</v>
      </c>
    </row>
    <row r="27" spans="1:21" x14ac:dyDescent="0.15">
      <c r="A27" s="600"/>
      <c r="B27" s="190" t="s">
        <v>273</v>
      </c>
      <c r="C27" s="191">
        <v>80</v>
      </c>
      <c r="D27" s="192">
        <v>36</v>
      </c>
      <c r="E27" s="193">
        <v>106</v>
      </c>
      <c r="F27" s="194">
        <v>3.9</v>
      </c>
      <c r="G27" s="195">
        <v>0</v>
      </c>
      <c r="H27" s="196">
        <v>1</v>
      </c>
      <c r="I27" s="194">
        <v>0.5</v>
      </c>
      <c r="J27" s="194">
        <v>23.4</v>
      </c>
      <c r="K27" s="193">
        <v>56</v>
      </c>
      <c r="L27" s="193">
        <v>16</v>
      </c>
      <c r="M27" s="193">
        <v>6</v>
      </c>
      <c r="N27" s="194">
        <v>0.2</v>
      </c>
      <c r="O27" s="194">
        <v>0.2</v>
      </c>
      <c r="P27" s="193">
        <v>0</v>
      </c>
      <c r="Q27" s="197">
        <v>0.01</v>
      </c>
      <c r="R27" s="197">
        <v>0.01</v>
      </c>
      <c r="S27" s="193">
        <v>0</v>
      </c>
      <c r="T27" s="194">
        <v>0.2</v>
      </c>
      <c r="U27" s="194">
        <v>2.2000000000000002</v>
      </c>
    </row>
    <row r="28" spans="1:21" x14ac:dyDescent="0.15">
      <c r="A28" s="600"/>
      <c r="B28" s="190" t="s">
        <v>259</v>
      </c>
      <c r="C28" s="191">
        <v>3</v>
      </c>
      <c r="D28" s="192">
        <v>1.53</v>
      </c>
      <c r="E28" s="193">
        <v>27</v>
      </c>
      <c r="F28" s="194">
        <v>0</v>
      </c>
      <c r="G28" s="195">
        <v>0</v>
      </c>
      <c r="H28" s="196">
        <v>0</v>
      </c>
      <c r="I28" s="194">
        <v>3</v>
      </c>
      <c r="J28" s="194">
        <v>0</v>
      </c>
      <c r="K28" s="193">
        <v>0</v>
      </c>
      <c r="L28" s="193">
        <v>0</v>
      </c>
      <c r="M28" s="193">
        <v>0</v>
      </c>
      <c r="N28" s="194">
        <v>0</v>
      </c>
      <c r="O28" s="194">
        <v>0</v>
      </c>
      <c r="P28" s="193">
        <v>0</v>
      </c>
      <c r="Q28" s="197">
        <v>0</v>
      </c>
      <c r="R28" s="197">
        <v>0</v>
      </c>
      <c r="S28" s="193">
        <v>0</v>
      </c>
      <c r="T28" s="194">
        <v>0</v>
      </c>
      <c r="U28" s="194">
        <v>0</v>
      </c>
    </row>
    <row r="29" spans="1:21" x14ac:dyDescent="0.15">
      <c r="A29" s="601"/>
      <c r="B29" s="198" t="s">
        <v>256</v>
      </c>
      <c r="C29" s="199">
        <v>0</v>
      </c>
      <c r="D29" s="200">
        <v>0</v>
      </c>
      <c r="E29" s="201">
        <v>0</v>
      </c>
      <c r="F29" s="202">
        <v>0</v>
      </c>
      <c r="G29" s="203">
        <v>0</v>
      </c>
      <c r="H29" s="204">
        <v>0</v>
      </c>
      <c r="I29" s="202">
        <v>0</v>
      </c>
      <c r="J29" s="202">
        <v>0</v>
      </c>
      <c r="K29" s="201">
        <v>0</v>
      </c>
      <c r="L29" s="201">
        <v>0</v>
      </c>
      <c r="M29" s="201">
        <v>0</v>
      </c>
      <c r="N29" s="202">
        <v>0</v>
      </c>
      <c r="O29" s="202">
        <v>0</v>
      </c>
      <c r="P29" s="201">
        <v>0</v>
      </c>
      <c r="Q29" s="205">
        <v>0</v>
      </c>
      <c r="R29" s="205">
        <v>0</v>
      </c>
      <c r="S29" s="201">
        <v>0</v>
      </c>
      <c r="T29" s="202">
        <v>0</v>
      </c>
      <c r="U29" s="202">
        <v>0</v>
      </c>
    </row>
    <row r="30" spans="1:21" x14ac:dyDescent="0.15">
      <c r="A30" s="600" t="s">
        <v>274</v>
      </c>
      <c r="B30" s="190" t="s">
        <v>275</v>
      </c>
      <c r="C30" s="191">
        <v>20</v>
      </c>
      <c r="D30" s="192">
        <v>14.59</v>
      </c>
      <c r="E30" s="193">
        <v>2</v>
      </c>
      <c r="F30" s="194">
        <v>0.1</v>
      </c>
      <c r="G30" s="195">
        <v>0</v>
      </c>
      <c r="H30" s="196">
        <v>1</v>
      </c>
      <c r="I30" s="194">
        <v>0</v>
      </c>
      <c r="J30" s="194">
        <v>0.4</v>
      </c>
      <c r="K30" s="193">
        <v>6</v>
      </c>
      <c r="L30" s="193">
        <v>20</v>
      </c>
      <c r="M30" s="193">
        <v>3</v>
      </c>
      <c r="N30" s="194">
        <v>0.2</v>
      </c>
      <c r="O30" s="194">
        <v>0.1</v>
      </c>
      <c r="P30" s="193">
        <v>34</v>
      </c>
      <c r="Q30" s="197">
        <v>0.01</v>
      </c>
      <c r="R30" s="197">
        <v>0.01</v>
      </c>
      <c r="S30" s="193">
        <v>5</v>
      </c>
      <c r="T30" s="194">
        <v>0</v>
      </c>
      <c r="U30" s="194">
        <v>0.2</v>
      </c>
    </row>
    <row r="31" spans="1:21" x14ac:dyDescent="0.15">
      <c r="A31" s="600"/>
      <c r="B31" s="190" t="s">
        <v>276</v>
      </c>
      <c r="C31" s="191">
        <v>35</v>
      </c>
      <c r="D31" s="192">
        <v>7.7</v>
      </c>
      <c r="E31" s="193">
        <v>6</v>
      </c>
      <c r="F31" s="194">
        <v>0.8</v>
      </c>
      <c r="G31" s="195">
        <v>0</v>
      </c>
      <c r="H31" s="196">
        <v>0.875</v>
      </c>
      <c r="I31" s="194">
        <v>0</v>
      </c>
      <c r="J31" s="194">
        <v>1</v>
      </c>
      <c r="K31" s="193">
        <v>3</v>
      </c>
      <c r="L31" s="193">
        <v>6</v>
      </c>
      <c r="M31" s="193">
        <v>4</v>
      </c>
      <c r="N31" s="194">
        <v>0.1</v>
      </c>
      <c r="O31" s="194">
        <v>0.1</v>
      </c>
      <c r="P31" s="193">
        <v>0</v>
      </c>
      <c r="Q31" s="197">
        <v>0.01</v>
      </c>
      <c r="R31" s="197">
        <v>0.02</v>
      </c>
      <c r="S31" s="193">
        <v>4</v>
      </c>
      <c r="T31" s="194">
        <v>0</v>
      </c>
      <c r="U31" s="194">
        <v>0.5</v>
      </c>
    </row>
    <row r="32" spans="1:21" x14ac:dyDescent="0.15">
      <c r="A32" s="600"/>
      <c r="B32" s="190" t="s">
        <v>265</v>
      </c>
      <c r="C32" s="191">
        <v>5</v>
      </c>
      <c r="D32" s="192">
        <v>1.39</v>
      </c>
      <c r="E32" s="193">
        <v>2</v>
      </c>
      <c r="F32" s="194">
        <v>0</v>
      </c>
      <c r="G32" s="195">
        <v>0</v>
      </c>
      <c r="H32" s="196">
        <v>0</v>
      </c>
      <c r="I32" s="194">
        <v>0</v>
      </c>
      <c r="J32" s="194">
        <v>0.5</v>
      </c>
      <c r="K32" s="193">
        <v>1</v>
      </c>
      <c r="L32" s="193">
        <v>1</v>
      </c>
      <c r="M32" s="193">
        <v>1</v>
      </c>
      <c r="N32" s="194">
        <v>0</v>
      </c>
      <c r="O32" s="194">
        <v>0</v>
      </c>
      <c r="P32" s="193">
        <v>36</v>
      </c>
      <c r="Q32" s="197">
        <v>0</v>
      </c>
      <c r="R32" s="197">
        <v>0</v>
      </c>
      <c r="S32" s="193">
        <v>0</v>
      </c>
      <c r="T32" s="194">
        <v>0</v>
      </c>
      <c r="U32" s="194">
        <v>0.1</v>
      </c>
    </row>
    <row r="33" spans="1:21" x14ac:dyDescent="0.15">
      <c r="A33" s="600"/>
      <c r="B33" s="190" t="s">
        <v>277</v>
      </c>
      <c r="C33" s="191">
        <v>1.76</v>
      </c>
      <c r="D33" s="192">
        <v>0.73</v>
      </c>
      <c r="E33" s="193">
        <v>1</v>
      </c>
      <c r="F33" s="194">
        <v>0.1</v>
      </c>
      <c r="G33" s="195">
        <v>0</v>
      </c>
      <c r="H33" s="196">
        <v>1</v>
      </c>
      <c r="I33" s="194">
        <v>0</v>
      </c>
      <c r="J33" s="194">
        <v>0.1</v>
      </c>
      <c r="K33" s="193">
        <v>100</v>
      </c>
      <c r="L33" s="193">
        <v>1</v>
      </c>
      <c r="M33" s="193">
        <v>1</v>
      </c>
      <c r="N33" s="194">
        <v>0</v>
      </c>
      <c r="O33" s="194">
        <v>0</v>
      </c>
      <c r="P33" s="193">
        <v>0</v>
      </c>
      <c r="Q33" s="197">
        <v>0</v>
      </c>
      <c r="R33" s="197">
        <v>0</v>
      </c>
      <c r="S33" s="193">
        <v>0</v>
      </c>
      <c r="T33" s="194">
        <v>0.3</v>
      </c>
      <c r="U33" s="194">
        <v>0</v>
      </c>
    </row>
    <row r="34" spans="1:21" x14ac:dyDescent="0.15">
      <c r="A34" s="600"/>
      <c r="B34" s="190" t="s">
        <v>278</v>
      </c>
      <c r="C34" s="191">
        <v>1.44</v>
      </c>
      <c r="D34" s="192">
        <v>0.37</v>
      </c>
      <c r="E34" s="193">
        <v>6</v>
      </c>
      <c r="F34" s="194">
        <v>0</v>
      </c>
      <c r="G34" s="195">
        <v>0</v>
      </c>
      <c r="H34" s="196">
        <v>0</v>
      </c>
      <c r="I34" s="194">
        <v>0</v>
      </c>
      <c r="J34" s="194">
        <v>1.4</v>
      </c>
      <c r="K34" s="193">
        <v>0</v>
      </c>
      <c r="L34" s="193">
        <v>0</v>
      </c>
      <c r="M34" s="193">
        <v>0</v>
      </c>
      <c r="N34" s="194">
        <v>0</v>
      </c>
      <c r="O34" s="194">
        <v>0</v>
      </c>
      <c r="P34" s="193">
        <v>0</v>
      </c>
      <c r="Q34" s="197">
        <v>0</v>
      </c>
      <c r="R34" s="197">
        <v>0</v>
      </c>
      <c r="S34" s="193">
        <v>0</v>
      </c>
      <c r="T34" s="194">
        <v>0</v>
      </c>
      <c r="U34" s="194">
        <v>0</v>
      </c>
    </row>
    <row r="35" spans="1:21" x14ac:dyDescent="0.15">
      <c r="A35" s="600"/>
      <c r="B35" s="190" t="s">
        <v>279</v>
      </c>
      <c r="C35" s="191">
        <v>2.16</v>
      </c>
      <c r="D35" s="192">
        <v>0.86</v>
      </c>
      <c r="E35" s="193">
        <v>1</v>
      </c>
      <c r="F35" s="194">
        <v>0</v>
      </c>
      <c r="G35" s="195">
        <v>0</v>
      </c>
      <c r="H35" s="196">
        <v>0</v>
      </c>
      <c r="I35" s="194">
        <v>0</v>
      </c>
      <c r="J35" s="194">
        <v>0.2</v>
      </c>
      <c r="K35" s="193">
        <v>0</v>
      </c>
      <c r="L35" s="193">
        <v>0</v>
      </c>
      <c r="M35" s="193">
        <v>0</v>
      </c>
      <c r="N35" s="194">
        <v>0</v>
      </c>
      <c r="O35" s="194">
        <v>0</v>
      </c>
      <c r="P35" s="193">
        <v>0</v>
      </c>
      <c r="Q35" s="197">
        <v>0</v>
      </c>
      <c r="R35" s="197">
        <v>0</v>
      </c>
      <c r="S35" s="193">
        <v>0</v>
      </c>
      <c r="T35" s="194">
        <v>0</v>
      </c>
      <c r="U35" s="194">
        <v>0</v>
      </c>
    </row>
    <row r="36" spans="1:21" x14ac:dyDescent="0.15">
      <c r="A36" s="600"/>
      <c r="B36" s="190" t="s">
        <v>280</v>
      </c>
      <c r="C36" s="191">
        <v>0.7</v>
      </c>
      <c r="D36" s="192">
        <v>1.2</v>
      </c>
      <c r="E36" s="193">
        <v>6</v>
      </c>
      <c r="F36" s="194">
        <v>0</v>
      </c>
      <c r="G36" s="195">
        <v>0</v>
      </c>
      <c r="H36" s="196">
        <v>0</v>
      </c>
      <c r="I36" s="194">
        <v>0.7</v>
      </c>
      <c r="J36" s="194">
        <v>0</v>
      </c>
      <c r="K36" s="193">
        <v>0</v>
      </c>
      <c r="L36" s="193">
        <v>0</v>
      </c>
      <c r="M36" s="193">
        <v>0</v>
      </c>
      <c r="N36" s="194">
        <v>0</v>
      </c>
      <c r="O36" s="194">
        <v>0</v>
      </c>
      <c r="P36" s="193">
        <v>0</v>
      </c>
      <c r="Q36" s="197">
        <v>0</v>
      </c>
      <c r="R36" s="197">
        <v>0</v>
      </c>
      <c r="S36" s="193">
        <v>0</v>
      </c>
      <c r="T36" s="194">
        <v>0</v>
      </c>
      <c r="U36" s="194">
        <v>0</v>
      </c>
    </row>
    <row r="37" spans="1:21" ht="15.75" thickBot="1" x14ac:dyDescent="0.2">
      <c r="A37" s="601"/>
      <c r="B37" s="198" t="s">
        <v>256</v>
      </c>
      <c r="C37" s="199">
        <v>0</v>
      </c>
      <c r="D37" s="200">
        <v>0</v>
      </c>
      <c r="E37" s="201">
        <v>0</v>
      </c>
      <c r="F37" s="202">
        <v>0</v>
      </c>
      <c r="G37" s="203">
        <v>0</v>
      </c>
      <c r="H37" s="204">
        <v>0</v>
      </c>
      <c r="I37" s="202">
        <v>0</v>
      </c>
      <c r="J37" s="202">
        <v>0</v>
      </c>
      <c r="K37" s="201">
        <v>0</v>
      </c>
      <c r="L37" s="201">
        <v>0</v>
      </c>
      <c r="M37" s="201">
        <v>0</v>
      </c>
      <c r="N37" s="202">
        <v>0</v>
      </c>
      <c r="O37" s="202">
        <v>0</v>
      </c>
      <c r="P37" s="201">
        <v>0</v>
      </c>
      <c r="Q37" s="205">
        <v>0</v>
      </c>
      <c r="R37" s="205">
        <v>0</v>
      </c>
      <c r="S37" s="201">
        <v>0</v>
      </c>
      <c r="T37" s="202">
        <v>0</v>
      </c>
      <c r="U37" s="202">
        <v>0</v>
      </c>
    </row>
    <row r="38" spans="1:21" ht="15.75" thickTop="1" x14ac:dyDescent="0.15">
      <c r="A38" s="206"/>
      <c r="B38" s="207" t="s">
        <v>281</v>
      </c>
      <c r="C38" s="208">
        <f>SUM(C4:C37)</f>
        <v>492.45999999999992</v>
      </c>
      <c r="D38" s="209">
        <f>SUM(D4:D37)</f>
        <v>225.43</v>
      </c>
      <c r="E38" s="210">
        <f>SUM(E4:E37)</f>
        <v>552</v>
      </c>
      <c r="F38" s="211">
        <f>SUM(F4:F37)</f>
        <v>25.500000000000004</v>
      </c>
      <c r="G38" s="212">
        <f>IF(F38=0,0,SUMPRODUCT(F4:F37,G4:G37)/F38)</f>
        <v>0.52156862745098032</v>
      </c>
      <c r="H38" s="213">
        <f>IF(F38=0,0,SUMPRODUCT(F4:F37,H4:H37)/F38)</f>
        <v>0.4745098039215685</v>
      </c>
      <c r="I38" s="211">
        <f t="shared" ref="I38:U38" si="0">SUM(I4:I37)</f>
        <v>18</v>
      </c>
      <c r="J38" s="211">
        <f t="shared" si="0"/>
        <v>78.400000000000006</v>
      </c>
      <c r="K38" s="210">
        <f t="shared" si="0"/>
        <v>959</v>
      </c>
      <c r="L38" s="210">
        <f t="shared" si="0"/>
        <v>318</v>
      </c>
      <c r="M38" s="210">
        <f t="shared" si="0"/>
        <v>70</v>
      </c>
      <c r="N38" s="211">
        <f t="shared" si="0"/>
        <v>1.6</v>
      </c>
      <c r="O38" s="211">
        <f t="shared" si="0"/>
        <v>2.5000000000000004</v>
      </c>
      <c r="P38" s="210">
        <f t="shared" si="0"/>
        <v>257</v>
      </c>
      <c r="Q38" s="214">
        <f t="shared" si="0"/>
        <v>0.47000000000000008</v>
      </c>
      <c r="R38" s="214">
        <f t="shared" si="0"/>
        <v>0.51</v>
      </c>
      <c r="S38" s="210">
        <f t="shared" si="0"/>
        <v>14</v>
      </c>
      <c r="T38" s="211">
        <f t="shared" si="0"/>
        <v>2.4</v>
      </c>
      <c r="U38" s="211">
        <f t="shared" si="0"/>
        <v>5.7</v>
      </c>
    </row>
    <row r="39" spans="1:21" x14ac:dyDescent="0.15">
      <c r="A39" s="215"/>
      <c r="B39" s="216" t="s">
        <v>282</v>
      </c>
      <c r="C39" s="191"/>
      <c r="D39" s="192"/>
      <c r="E39" s="193">
        <v>650</v>
      </c>
      <c r="F39" s="194">
        <v>26.8</v>
      </c>
      <c r="G39" s="195"/>
      <c r="H39" s="196"/>
      <c r="I39" s="194">
        <v>18.100000000000001</v>
      </c>
      <c r="J39" s="194"/>
      <c r="K39" s="193"/>
      <c r="L39" s="193">
        <v>350</v>
      </c>
      <c r="M39" s="193">
        <v>50</v>
      </c>
      <c r="N39" s="194">
        <v>3</v>
      </c>
      <c r="O39" s="194">
        <v>2</v>
      </c>
      <c r="P39" s="193">
        <v>200</v>
      </c>
      <c r="Q39" s="197">
        <v>0.4</v>
      </c>
      <c r="R39" s="197">
        <v>0.4</v>
      </c>
      <c r="S39" s="193">
        <v>25</v>
      </c>
      <c r="T39" s="194">
        <v>2</v>
      </c>
      <c r="U39" s="194">
        <v>4.5</v>
      </c>
    </row>
    <row r="40" spans="1:21" x14ac:dyDescent="0.15">
      <c r="A40" s="217"/>
      <c r="B40" s="218" t="s">
        <v>283</v>
      </c>
      <c r="C40" s="219"/>
      <c r="D40" s="219"/>
      <c r="E40" s="202">
        <f>IF(E39=0,"",IF(E39="","",E38/E39*100))</f>
        <v>84.92307692307692</v>
      </c>
      <c r="F40" s="202">
        <f>IF(F39=0,"",IF(F39="","",F38/F39*100))</f>
        <v>95.149253731343293</v>
      </c>
      <c r="G40" s="220"/>
      <c r="H40" s="221"/>
      <c r="I40" s="202">
        <f t="shared" ref="I40:U40" si="1">IF(I39=0,"",IF(I39="","",I38/I39*100))</f>
        <v>99.447513812154682</v>
      </c>
      <c r="J40" s="202" t="str">
        <f t="shared" si="1"/>
        <v/>
      </c>
      <c r="K40" s="202" t="str">
        <f t="shared" si="1"/>
        <v/>
      </c>
      <c r="L40" s="202">
        <f t="shared" si="1"/>
        <v>90.857142857142861</v>
      </c>
      <c r="M40" s="202">
        <f t="shared" si="1"/>
        <v>140</v>
      </c>
      <c r="N40" s="202">
        <f t="shared" si="1"/>
        <v>53.333333333333336</v>
      </c>
      <c r="O40" s="202">
        <f t="shared" si="1"/>
        <v>125.00000000000003</v>
      </c>
      <c r="P40" s="202">
        <f t="shared" si="1"/>
        <v>128.5</v>
      </c>
      <c r="Q40" s="202">
        <f t="shared" si="1"/>
        <v>117.5</v>
      </c>
      <c r="R40" s="202">
        <f t="shared" si="1"/>
        <v>127.49999999999999</v>
      </c>
      <c r="S40" s="202">
        <f t="shared" si="1"/>
        <v>56.000000000000007</v>
      </c>
      <c r="T40" s="202">
        <f t="shared" si="1"/>
        <v>120</v>
      </c>
      <c r="U40" s="202">
        <f t="shared" si="1"/>
        <v>126.66666666666666</v>
      </c>
    </row>
  </sheetData>
  <sheetProtection formatCells="0" formatColumns="0" formatRows="0" insertColumns="0" insertRows="0" insertHyperlinks="0" deleteColumns="0" deleteRows="0" sort="0" autoFilter="0" pivotTables="0"/>
  <mergeCells count="11">
    <mergeCell ref="O1:P1"/>
    <mergeCell ref="Q1:R1"/>
    <mergeCell ref="S1:U1"/>
    <mergeCell ref="A2:A3"/>
    <mergeCell ref="B2:B3"/>
    <mergeCell ref="F2:H2"/>
    <mergeCell ref="A4:A7"/>
    <mergeCell ref="A8:A12"/>
    <mergeCell ref="A13:A29"/>
    <mergeCell ref="A30:A37"/>
    <mergeCell ref="A1:H1"/>
  </mergeCells>
  <phoneticPr fontId="1"/>
  <pageMargins left="0.39370078740157483" right="0.19685039370078741" top="0.75" bottom="0.19685039370078741" header="0.51181102362204722" footer="0.51181102362204722"/>
  <pageSetup paperSize="9" scale="87" fitToHeight="0" orientation="landscape" r:id="rId1"/>
  <headerFooter>
    <oddHeader>&amp;R資料４①</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6C680-38A0-4CE5-80F1-1260029C4661}">
  <sheetPr>
    <pageSetUpPr fitToPage="1"/>
  </sheetPr>
  <dimension ref="A1:U44"/>
  <sheetViews>
    <sheetView tabSelected="1" view="pageLayout" zoomScaleNormal="85" workbookViewId="0">
      <selection activeCell="C6" sqref="C6"/>
    </sheetView>
  </sheetViews>
  <sheetFormatPr defaultRowHeight="13.5" x14ac:dyDescent="0.15"/>
  <cols>
    <col min="1" max="1" width="3" style="226" customWidth="1"/>
    <col min="2" max="2" width="25.625" style="226" customWidth="1"/>
    <col min="3" max="3" width="7.625" style="226" customWidth="1"/>
    <col min="4" max="4" width="3" style="226" customWidth="1"/>
    <col min="5" max="5" width="25.625" style="226" customWidth="1"/>
    <col min="6" max="6" width="7.625" style="226" customWidth="1"/>
    <col min="7" max="7" width="3" style="226" customWidth="1"/>
    <col min="8" max="8" width="25.625" style="226" customWidth="1"/>
    <col min="9" max="9" width="7.625" style="226" customWidth="1"/>
    <col min="10" max="10" width="3" style="226" customWidth="1"/>
    <col min="11" max="11" width="25.625" style="226" customWidth="1"/>
    <col min="12" max="12" width="7.625" style="226" customWidth="1"/>
    <col min="13" max="13" width="3" style="226" customWidth="1"/>
    <col min="14" max="14" width="25.625" style="226" customWidth="1"/>
    <col min="15" max="15" width="7.625" style="226" customWidth="1"/>
    <col min="16" max="16" width="3" style="226" hidden="1" customWidth="1"/>
    <col min="17" max="17" width="25.625" style="226" hidden="1" customWidth="1"/>
    <col min="18" max="18" width="7.625" style="226" hidden="1" customWidth="1"/>
    <col min="19" max="19" width="3" style="226" hidden="1" customWidth="1"/>
    <col min="20" max="20" width="25.625" style="226" hidden="1" customWidth="1"/>
    <col min="21" max="21" width="7.625" style="226" hidden="1" customWidth="1"/>
    <col min="22" max="16384" width="9" style="226"/>
  </cols>
  <sheetData>
    <row r="1" spans="1:21" ht="15.95" customHeight="1" x14ac:dyDescent="0.15">
      <c r="A1" s="223"/>
      <c r="B1" s="224" t="s">
        <v>641</v>
      </c>
      <c r="C1" s="225" t="s">
        <v>284</v>
      </c>
      <c r="D1" s="223"/>
      <c r="E1" s="224" t="s">
        <v>641</v>
      </c>
      <c r="F1" s="225" t="s">
        <v>285</v>
      </c>
      <c r="G1" s="223"/>
      <c r="H1" s="224" t="s">
        <v>641</v>
      </c>
      <c r="I1" s="225" t="s">
        <v>286</v>
      </c>
      <c r="J1" s="223"/>
      <c r="K1" s="224" t="s">
        <v>641</v>
      </c>
      <c r="L1" s="225" t="s">
        <v>287</v>
      </c>
      <c r="M1" s="223"/>
      <c r="N1" s="224" t="s">
        <v>641</v>
      </c>
      <c r="O1" s="225" t="s">
        <v>288</v>
      </c>
      <c r="P1" s="223"/>
      <c r="Q1" s="224" t="s">
        <v>289</v>
      </c>
      <c r="R1" s="225" t="s">
        <v>290</v>
      </c>
      <c r="S1" s="223"/>
      <c r="T1" s="224" t="s">
        <v>291</v>
      </c>
      <c r="U1" s="225" t="s">
        <v>292</v>
      </c>
    </row>
    <row r="2" spans="1:21" ht="15.95" customHeight="1" x14ac:dyDescent="0.15">
      <c r="A2" s="613" t="s">
        <v>252</v>
      </c>
      <c r="B2" s="614"/>
      <c r="C2" s="615"/>
      <c r="D2" s="613" t="s">
        <v>293</v>
      </c>
      <c r="E2" s="614"/>
      <c r="F2" s="615"/>
      <c r="G2" s="613" t="s">
        <v>294</v>
      </c>
      <c r="H2" s="614"/>
      <c r="I2" s="615"/>
      <c r="J2" s="613" t="s">
        <v>293</v>
      </c>
      <c r="K2" s="614"/>
      <c r="L2" s="615"/>
      <c r="M2" s="613" t="s">
        <v>293</v>
      </c>
      <c r="N2" s="614"/>
      <c r="O2" s="615"/>
      <c r="P2" s="613"/>
      <c r="Q2" s="614"/>
      <c r="R2" s="615"/>
      <c r="S2" s="613"/>
      <c r="T2" s="614"/>
      <c r="U2" s="615"/>
    </row>
    <row r="3" spans="1:21" ht="15.95" customHeight="1" x14ac:dyDescent="0.15">
      <c r="A3" s="610" t="s">
        <v>258</v>
      </c>
      <c r="B3" s="611"/>
      <c r="C3" s="612"/>
      <c r="D3" s="610" t="s">
        <v>295</v>
      </c>
      <c r="E3" s="611"/>
      <c r="F3" s="612"/>
      <c r="G3" s="610" t="s">
        <v>296</v>
      </c>
      <c r="H3" s="611"/>
      <c r="I3" s="612"/>
      <c r="J3" s="610" t="s">
        <v>297</v>
      </c>
      <c r="K3" s="611"/>
      <c r="L3" s="612"/>
      <c r="M3" s="610" t="s">
        <v>298</v>
      </c>
      <c r="N3" s="611"/>
      <c r="O3" s="612"/>
      <c r="P3" s="610"/>
      <c r="Q3" s="611"/>
      <c r="R3" s="612"/>
      <c r="S3" s="610"/>
      <c r="T3" s="611"/>
      <c r="U3" s="612"/>
    </row>
    <row r="4" spans="1:21" ht="15.95" customHeight="1" x14ac:dyDescent="0.15">
      <c r="A4" s="610" t="s">
        <v>274</v>
      </c>
      <c r="B4" s="611"/>
      <c r="C4" s="612"/>
      <c r="D4" s="610" t="s">
        <v>299</v>
      </c>
      <c r="E4" s="611"/>
      <c r="F4" s="612"/>
      <c r="G4" s="610" t="s">
        <v>300</v>
      </c>
      <c r="H4" s="611"/>
      <c r="I4" s="612"/>
      <c r="J4" s="610" t="s">
        <v>301</v>
      </c>
      <c r="K4" s="611"/>
      <c r="L4" s="612"/>
      <c r="M4" s="610" t="s">
        <v>302</v>
      </c>
      <c r="N4" s="611"/>
      <c r="O4" s="612"/>
      <c r="P4" s="610"/>
      <c r="Q4" s="611"/>
      <c r="R4" s="612"/>
      <c r="S4" s="610"/>
      <c r="T4" s="611"/>
      <c r="U4" s="612"/>
    </row>
    <row r="5" spans="1:21" ht="15.95" customHeight="1" x14ac:dyDescent="0.15">
      <c r="A5" s="610" t="s">
        <v>257</v>
      </c>
      <c r="B5" s="611"/>
      <c r="C5" s="612"/>
      <c r="D5" s="610" t="s">
        <v>303</v>
      </c>
      <c r="E5" s="611"/>
      <c r="F5" s="612"/>
      <c r="G5" s="610" t="s">
        <v>257</v>
      </c>
      <c r="H5" s="611"/>
      <c r="I5" s="612"/>
      <c r="J5" s="610" t="s">
        <v>304</v>
      </c>
      <c r="K5" s="611"/>
      <c r="L5" s="612"/>
      <c r="M5" s="610" t="s">
        <v>305</v>
      </c>
      <c r="N5" s="611"/>
      <c r="O5" s="612"/>
      <c r="P5" s="610"/>
      <c r="Q5" s="611"/>
      <c r="R5" s="612"/>
      <c r="S5" s="610"/>
      <c r="T5" s="611"/>
      <c r="U5" s="612"/>
    </row>
    <row r="6" spans="1:21" ht="15.95" customHeight="1" x14ac:dyDescent="0.15">
      <c r="A6" s="610"/>
      <c r="B6" s="611"/>
      <c r="C6" s="612"/>
      <c r="D6" s="610" t="s">
        <v>257</v>
      </c>
      <c r="E6" s="611"/>
      <c r="F6" s="612"/>
      <c r="G6" s="610"/>
      <c r="H6" s="611"/>
      <c r="I6" s="612"/>
      <c r="J6" s="610" t="s">
        <v>257</v>
      </c>
      <c r="K6" s="611"/>
      <c r="L6" s="612"/>
      <c r="M6" s="610" t="s">
        <v>257</v>
      </c>
      <c r="N6" s="611"/>
      <c r="O6" s="612"/>
      <c r="P6" s="610"/>
      <c r="Q6" s="611"/>
      <c r="R6" s="612"/>
      <c r="S6" s="610"/>
      <c r="T6" s="611"/>
      <c r="U6" s="612"/>
    </row>
    <row r="7" spans="1:21" ht="15.95" hidden="1" customHeight="1" x14ac:dyDescent="0.15">
      <c r="A7" s="610"/>
      <c r="B7" s="611"/>
      <c r="C7" s="612"/>
      <c r="D7" s="610"/>
      <c r="E7" s="611"/>
      <c r="F7" s="612"/>
      <c r="G7" s="610"/>
      <c r="H7" s="611"/>
      <c r="I7" s="612"/>
      <c r="J7" s="610"/>
      <c r="K7" s="611"/>
      <c r="L7" s="612"/>
      <c r="M7" s="610"/>
      <c r="N7" s="611"/>
      <c r="O7" s="612"/>
      <c r="P7" s="610"/>
      <c r="Q7" s="611"/>
      <c r="R7" s="612"/>
      <c r="S7" s="610"/>
      <c r="T7" s="611"/>
      <c r="U7" s="612"/>
    </row>
    <row r="8" spans="1:21" ht="15.95" hidden="1" customHeight="1" x14ac:dyDescent="0.15">
      <c r="A8" s="610"/>
      <c r="B8" s="611"/>
      <c r="C8" s="612"/>
      <c r="D8" s="610"/>
      <c r="E8" s="611"/>
      <c r="F8" s="612"/>
      <c r="G8" s="610"/>
      <c r="H8" s="611"/>
      <c r="I8" s="612"/>
      <c r="J8" s="610"/>
      <c r="K8" s="611"/>
      <c r="L8" s="612"/>
      <c r="M8" s="610"/>
      <c r="N8" s="611"/>
      <c r="O8" s="612"/>
      <c r="P8" s="610"/>
      <c r="Q8" s="611"/>
      <c r="R8" s="612"/>
      <c r="S8" s="610"/>
      <c r="T8" s="611"/>
      <c r="U8" s="612"/>
    </row>
    <row r="9" spans="1:21" ht="15.95" hidden="1" customHeight="1" x14ac:dyDescent="0.15">
      <c r="A9" s="610"/>
      <c r="B9" s="611"/>
      <c r="C9" s="612"/>
      <c r="D9" s="610"/>
      <c r="E9" s="611"/>
      <c r="F9" s="612"/>
      <c r="G9" s="610"/>
      <c r="H9" s="611"/>
      <c r="I9" s="612"/>
      <c r="J9" s="610"/>
      <c r="K9" s="611"/>
      <c r="L9" s="612"/>
      <c r="M9" s="610"/>
      <c r="N9" s="611"/>
      <c r="O9" s="612"/>
      <c r="P9" s="610"/>
      <c r="Q9" s="611"/>
      <c r="R9" s="612"/>
      <c r="S9" s="610"/>
      <c r="T9" s="611"/>
      <c r="U9" s="612"/>
    </row>
    <row r="10" spans="1:21" ht="15.95" hidden="1" customHeight="1" x14ac:dyDescent="0.15">
      <c r="A10" s="610"/>
      <c r="B10" s="611"/>
      <c r="C10" s="612"/>
      <c r="D10" s="610"/>
      <c r="E10" s="611"/>
      <c r="F10" s="612"/>
      <c r="G10" s="610"/>
      <c r="H10" s="611"/>
      <c r="I10" s="612"/>
      <c r="J10" s="610"/>
      <c r="K10" s="611"/>
      <c r="L10" s="612"/>
      <c r="M10" s="610"/>
      <c r="N10" s="611"/>
      <c r="O10" s="612"/>
      <c r="P10" s="610"/>
      <c r="Q10" s="611"/>
      <c r="R10" s="612"/>
      <c r="S10" s="610"/>
      <c r="T10" s="611"/>
      <c r="U10" s="612"/>
    </row>
    <row r="11" spans="1:21" ht="15.95" hidden="1" customHeight="1" x14ac:dyDescent="0.15">
      <c r="A11" s="610"/>
      <c r="B11" s="611"/>
      <c r="C11" s="612"/>
      <c r="D11" s="610"/>
      <c r="E11" s="611"/>
      <c r="F11" s="612"/>
      <c r="G11" s="610"/>
      <c r="H11" s="611"/>
      <c r="I11" s="612"/>
      <c r="J11" s="610"/>
      <c r="K11" s="611"/>
      <c r="L11" s="612"/>
      <c r="M11" s="610"/>
      <c r="N11" s="611"/>
      <c r="O11" s="612"/>
      <c r="P11" s="610"/>
      <c r="Q11" s="611"/>
      <c r="R11" s="612"/>
      <c r="S11" s="610"/>
      <c r="T11" s="611"/>
      <c r="U11" s="612"/>
    </row>
    <row r="12" spans="1:21" ht="15.95" customHeight="1" x14ac:dyDescent="0.15">
      <c r="A12" s="608" t="s">
        <v>306</v>
      </c>
      <c r="B12" s="609"/>
      <c r="C12" s="227" t="s">
        <v>307</v>
      </c>
      <c r="D12" s="608" t="s">
        <v>306</v>
      </c>
      <c r="E12" s="609"/>
      <c r="F12" s="227" t="s">
        <v>307</v>
      </c>
      <c r="G12" s="608" t="s">
        <v>306</v>
      </c>
      <c r="H12" s="609"/>
      <c r="I12" s="227" t="s">
        <v>307</v>
      </c>
      <c r="J12" s="608" t="s">
        <v>306</v>
      </c>
      <c r="K12" s="609"/>
      <c r="L12" s="227" t="s">
        <v>307</v>
      </c>
      <c r="M12" s="608" t="s">
        <v>306</v>
      </c>
      <c r="N12" s="609"/>
      <c r="O12" s="227" t="s">
        <v>307</v>
      </c>
      <c r="P12" s="608" t="s">
        <v>306</v>
      </c>
      <c r="Q12" s="609"/>
      <c r="R12" s="227" t="s">
        <v>307</v>
      </c>
      <c r="S12" s="608" t="s">
        <v>306</v>
      </c>
      <c r="T12" s="609"/>
      <c r="U12" s="227" t="s">
        <v>307</v>
      </c>
    </row>
    <row r="13" spans="1:21" ht="15.95" customHeight="1" x14ac:dyDescent="0.15">
      <c r="A13" s="228" t="s">
        <v>308</v>
      </c>
      <c r="B13" s="229" t="s">
        <v>254</v>
      </c>
      <c r="C13" s="230">
        <v>40</v>
      </c>
      <c r="D13" s="228" t="s">
        <v>308</v>
      </c>
      <c r="E13" s="229" t="s">
        <v>309</v>
      </c>
      <c r="F13" s="230">
        <v>73.5</v>
      </c>
      <c r="G13" s="228" t="s">
        <v>308</v>
      </c>
      <c r="H13" s="229" t="s">
        <v>310</v>
      </c>
      <c r="I13" s="230">
        <v>50</v>
      </c>
      <c r="J13" s="228" t="s">
        <v>308</v>
      </c>
      <c r="K13" s="229" t="s">
        <v>309</v>
      </c>
      <c r="L13" s="230">
        <v>73.5</v>
      </c>
      <c r="M13" s="228" t="s">
        <v>308</v>
      </c>
      <c r="N13" s="229" t="s">
        <v>309</v>
      </c>
      <c r="O13" s="230">
        <v>73.5</v>
      </c>
      <c r="P13" s="228"/>
      <c r="Q13" s="229"/>
      <c r="R13" s="230"/>
      <c r="S13" s="228"/>
      <c r="T13" s="229"/>
      <c r="U13" s="230"/>
    </row>
    <row r="14" spans="1:21" ht="15.95" customHeight="1" x14ac:dyDescent="0.15">
      <c r="A14" s="228"/>
      <c r="B14" s="229"/>
      <c r="C14" s="230"/>
      <c r="D14" s="228"/>
      <c r="E14" s="229"/>
      <c r="F14" s="230"/>
      <c r="G14" s="228"/>
      <c r="H14" s="229"/>
      <c r="I14" s="230"/>
      <c r="J14" s="228"/>
      <c r="K14" s="229"/>
      <c r="L14" s="230"/>
      <c r="M14" s="228"/>
      <c r="N14" s="229"/>
      <c r="O14" s="230"/>
      <c r="P14" s="228"/>
      <c r="Q14" s="229"/>
      <c r="R14" s="230"/>
      <c r="S14" s="228"/>
      <c r="T14" s="229"/>
      <c r="U14" s="230"/>
    </row>
    <row r="15" spans="1:21" ht="15.95" customHeight="1" x14ac:dyDescent="0.15">
      <c r="A15" s="228"/>
      <c r="B15" s="229" t="s">
        <v>259</v>
      </c>
      <c r="C15" s="230">
        <v>0.5</v>
      </c>
      <c r="D15" s="228"/>
      <c r="E15" s="229" t="s">
        <v>259</v>
      </c>
      <c r="F15" s="230">
        <v>0.3</v>
      </c>
      <c r="G15" s="228" t="s">
        <v>308</v>
      </c>
      <c r="H15" s="229" t="s">
        <v>311</v>
      </c>
      <c r="I15" s="230">
        <v>50</v>
      </c>
      <c r="J15" s="228" t="s">
        <v>308</v>
      </c>
      <c r="K15" s="229" t="s">
        <v>312</v>
      </c>
      <c r="L15" s="230">
        <v>25</v>
      </c>
      <c r="M15" s="228" t="s">
        <v>308</v>
      </c>
      <c r="N15" s="229" t="s">
        <v>313</v>
      </c>
      <c r="O15" s="230">
        <v>30</v>
      </c>
      <c r="P15" s="228"/>
      <c r="Q15" s="229"/>
      <c r="R15" s="230"/>
      <c r="S15" s="228"/>
      <c r="T15" s="229"/>
      <c r="U15" s="230"/>
    </row>
    <row r="16" spans="1:21" ht="15.95" customHeight="1" x14ac:dyDescent="0.15">
      <c r="A16" s="228"/>
      <c r="B16" s="229" t="s">
        <v>260</v>
      </c>
      <c r="C16" s="230">
        <v>0.2</v>
      </c>
      <c r="D16" s="228" t="s">
        <v>308</v>
      </c>
      <c r="E16" s="229" t="s">
        <v>314</v>
      </c>
      <c r="F16" s="230">
        <v>20</v>
      </c>
      <c r="G16" s="228"/>
      <c r="H16" s="229" t="s">
        <v>315</v>
      </c>
      <c r="I16" s="230">
        <v>2.5</v>
      </c>
      <c r="J16" s="228"/>
      <c r="K16" s="229" t="s">
        <v>316</v>
      </c>
      <c r="L16" s="230">
        <v>2.5</v>
      </c>
      <c r="M16" s="228"/>
      <c r="N16" s="229" t="s">
        <v>263</v>
      </c>
      <c r="O16" s="230">
        <v>1.5</v>
      </c>
      <c r="P16" s="228"/>
      <c r="Q16" s="229"/>
      <c r="R16" s="230"/>
      <c r="S16" s="228"/>
      <c r="T16" s="229"/>
      <c r="U16" s="230"/>
    </row>
    <row r="17" spans="1:21" ht="15.95" customHeight="1" x14ac:dyDescent="0.15">
      <c r="A17" s="228"/>
      <c r="B17" s="229" t="s">
        <v>261</v>
      </c>
      <c r="C17" s="230">
        <v>0.1</v>
      </c>
      <c r="D17" s="228"/>
      <c r="E17" s="229" t="s">
        <v>263</v>
      </c>
      <c r="F17" s="230">
        <v>1</v>
      </c>
      <c r="G17" s="228"/>
      <c r="H17" s="229" t="s">
        <v>317</v>
      </c>
      <c r="I17" s="230">
        <v>3.2</v>
      </c>
      <c r="J17" s="228"/>
      <c r="K17" s="229" t="s">
        <v>318</v>
      </c>
      <c r="L17" s="230">
        <v>2.5</v>
      </c>
      <c r="M17" s="228"/>
      <c r="N17" s="229" t="s">
        <v>319</v>
      </c>
      <c r="O17" s="230">
        <v>4.8</v>
      </c>
      <c r="P17" s="228"/>
      <c r="Q17" s="229"/>
      <c r="R17" s="230"/>
      <c r="S17" s="228"/>
      <c r="T17" s="229"/>
      <c r="U17" s="230"/>
    </row>
    <row r="18" spans="1:21" ht="15.95" customHeight="1" x14ac:dyDescent="0.15">
      <c r="A18" s="228" t="s">
        <v>308</v>
      </c>
      <c r="B18" s="229" t="s">
        <v>262</v>
      </c>
      <c r="C18" s="230">
        <v>30</v>
      </c>
      <c r="D18" s="228"/>
      <c r="E18" s="229" t="s">
        <v>318</v>
      </c>
      <c r="F18" s="230">
        <v>25</v>
      </c>
      <c r="G18" s="228"/>
      <c r="H18" s="229" t="s">
        <v>320</v>
      </c>
      <c r="I18" s="230">
        <v>1.6</v>
      </c>
      <c r="J18" s="228"/>
      <c r="K18" s="229" t="s">
        <v>259</v>
      </c>
      <c r="L18" s="230">
        <v>0.5</v>
      </c>
      <c r="M18" s="228"/>
      <c r="N18" s="229" t="s">
        <v>321</v>
      </c>
      <c r="O18" s="230">
        <v>3.48</v>
      </c>
      <c r="P18" s="228"/>
      <c r="Q18" s="229"/>
      <c r="R18" s="230"/>
      <c r="S18" s="228"/>
      <c r="T18" s="229"/>
      <c r="U18" s="230"/>
    </row>
    <row r="19" spans="1:21" ht="15.95" customHeight="1" x14ac:dyDescent="0.15">
      <c r="A19" s="228"/>
      <c r="B19" s="229" t="s">
        <v>263</v>
      </c>
      <c r="C19" s="230">
        <v>1.5</v>
      </c>
      <c r="D19" s="228"/>
      <c r="E19" s="229" t="s">
        <v>322</v>
      </c>
      <c r="F19" s="230">
        <v>0.8</v>
      </c>
      <c r="G19" s="228" t="s">
        <v>308</v>
      </c>
      <c r="H19" s="229" t="s">
        <v>277</v>
      </c>
      <c r="I19" s="230">
        <v>2.4</v>
      </c>
      <c r="J19" s="228"/>
      <c r="K19" s="229" t="s">
        <v>260</v>
      </c>
      <c r="L19" s="230">
        <v>0.4</v>
      </c>
      <c r="M19" s="228"/>
      <c r="N19" s="229"/>
      <c r="O19" s="230"/>
      <c r="P19" s="228"/>
      <c r="Q19" s="229"/>
      <c r="R19" s="230"/>
      <c r="S19" s="228"/>
      <c r="T19" s="229"/>
      <c r="U19" s="230"/>
    </row>
    <row r="20" spans="1:21" ht="15.95" customHeight="1" x14ac:dyDescent="0.15">
      <c r="A20" s="228"/>
      <c r="B20" s="229" t="s">
        <v>264</v>
      </c>
      <c r="C20" s="230">
        <v>35</v>
      </c>
      <c r="D20" s="228"/>
      <c r="E20" s="229" t="s">
        <v>323</v>
      </c>
      <c r="F20" s="230">
        <v>0.15</v>
      </c>
      <c r="G20" s="228"/>
      <c r="H20" s="229" t="s">
        <v>315</v>
      </c>
      <c r="I20" s="230">
        <v>1</v>
      </c>
      <c r="J20" s="228"/>
      <c r="K20" s="229" t="s">
        <v>261</v>
      </c>
      <c r="L20" s="230">
        <v>0.2</v>
      </c>
      <c r="M20" s="228"/>
      <c r="N20" s="229" t="s">
        <v>318</v>
      </c>
      <c r="O20" s="230">
        <v>150</v>
      </c>
      <c r="P20" s="228"/>
      <c r="Q20" s="229"/>
      <c r="R20" s="230"/>
      <c r="S20" s="228"/>
      <c r="T20" s="229"/>
      <c r="U20" s="230"/>
    </row>
    <row r="21" spans="1:21" ht="15.95" customHeight="1" x14ac:dyDescent="0.15">
      <c r="A21" s="228"/>
      <c r="B21" s="229" t="s">
        <v>265</v>
      </c>
      <c r="C21" s="230">
        <v>15</v>
      </c>
      <c r="D21" s="228"/>
      <c r="E21" s="229" t="s">
        <v>269</v>
      </c>
      <c r="F21" s="230">
        <v>3.2</v>
      </c>
      <c r="G21" s="228"/>
      <c r="H21" s="229" t="s">
        <v>278</v>
      </c>
      <c r="I21" s="230">
        <v>0.8</v>
      </c>
      <c r="J21" s="228"/>
      <c r="K21" s="229" t="s">
        <v>324</v>
      </c>
      <c r="L21" s="230">
        <v>1.2</v>
      </c>
      <c r="M21" s="228"/>
      <c r="N21" s="229" t="s">
        <v>325</v>
      </c>
      <c r="O21" s="230">
        <v>0.15</v>
      </c>
      <c r="P21" s="228"/>
      <c r="Q21" s="229"/>
      <c r="R21" s="230"/>
      <c r="S21" s="228"/>
      <c r="T21" s="229"/>
      <c r="U21" s="230"/>
    </row>
    <row r="22" spans="1:21" ht="15.95" customHeight="1" x14ac:dyDescent="0.15">
      <c r="A22" s="228"/>
      <c r="B22" s="229" t="s">
        <v>266</v>
      </c>
      <c r="C22" s="230">
        <v>0.4</v>
      </c>
      <c r="D22" s="228"/>
      <c r="E22" s="229" t="s">
        <v>270</v>
      </c>
      <c r="F22" s="230">
        <v>2</v>
      </c>
      <c r="G22" s="228"/>
      <c r="H22" s="229" t="s">
        <v>318</v>
      </c>
      <c r="I22" s="230">
        <v>5</v>
      </c>
      <c r="J22" s="228"/>
      <c r="K22" s="229" t="s">
        <v>264</v>
      </c>
      <c r="L22" s="230">
        <v>65</v>
      </c>
      <c r="M22" s="228"/>
      <c r="N22" s="229" t="s">
        <v>322</v>
      </c>
      <c r="O22" s="230">
        <v>1.5</v>
      </c>
      <c r="P22" s="228"/>
      <c r="Q22" s="229"/>
      <c r="R22" s="230"/>
      <c r="S22" s="228"/>
      <c r="T22" s="229"/>
      <c r="U22" s="230"/>
    </row>
    <row r="23" spans="1:21" ht="15.95" customHeight="1" x14ac:dyDescent="0.15">
      <c r="A23" s="228"/>
      <c r="B23" s="229" t="s">
        <v>267</v>
      </c>
      <c r="C23" s="230">
        <v>0.2</v>
      </c>
      <c r="D23" s="228" t="s">
        <v>308</v>
      </c>
      <c r="E23" s="229" t="s">
        <v>271</v>
      </c>
      <c r="F23" s="230">
        <v>6.5</v>
      </c>
      <c r="G23" s="228"/>
      <c r="H23" s="229" t="s">
        <v>260</v>
      </c>
      <c r="I23" s="230">
        <v>1</v>
      </c>
      <c r="J23" s="228"/>
      <c r="K23" s="229" t="s">
        <v>265</v>
      </c>
      <c r="L23" s="230">
        <v>15</v>
      </c>
      <c r="M23" s="228"/>
      <c r="N23" s="229" t="s">
        <v>326</v>
      </c>
      <c r="O23" s="230">
        <v>0.19</v>
      </c>
      <c r="P23" s="228"/>
      <c r="Q23" s="229"/>
      <c r="R23" s="230"/>
      <c r="S23" s="228"/>
      <c r="T23" s="229"/>
      <c r="U23" s="230"/>
    </row>
    <row r="24" spans="1:21" ht="15.95" customHeight="1" x14ac:dyDescent="0.15">
      <c r="A24" s="228" t="s">
        <v>308</v>
      </c>
      <c r="B24" s="229" t="s">
        <v>268</v>
      </c>
      <c r="C24" s="230">
        <v>6.6</v>
      </c>
      <c r="D24" s="228"/>
      <c r="E24" s="229" t="s">
        <v>327</v>
      </c>
      <c r="F24" s="230">
        <v>25</v>
      </c>
      <c r="G24" s="228"/>
      <c r="H24" s="229" t="s">
        <v>261</v>
      </c>
      <c r="I24" s="230">
        <v>0.1</v>
      </c>
      <c r="J24" s="228"/>
      <c r="K24" s="229" t="s">
        <v>328</v>
      </c>
      <c r="L24" s="230">
        <v>60</v>
      </c>
      <c r="M24" s="228" t="s">
        <v>308</v>
      </c>
      <c r="N24" s="229" t="s">
        <v>329</v>
      </c>
      <c r="O24" s="230">
        <v>5.6</v>
      </c>
      <c r="P24" s="228"/>
      <c r="Q24" s="229"/>
      <c r="R24" s="230"/>
      <c r="S24" s="228"/>
      <c r="T24" s="229"/>
      <c r="U24" s="230"/>
    </row>
    <row r="25" spans="1:21" ht="15.95" customHeight="1" x14ac:dyDescent="0.15">
      <c r="A25" s="228"/>
      <c r="B25" s="229" t="s">
        <v>269</v>
      </c>
      <c r="C25" s="230">
        <v>3.3</v>
      </c>
      <c r="D25" s="228"/>
      <c r="E25" s="229" t="s">
        <v>265</v>
      </c>
      <c r="F25" s="230">
        <v>15</v>
      </c>
      <c r="G25" s="228"/>
      <c r="H25" s="229" t="s">
        <v>330</v>
      </c>
      <c r="I25" s="230">
        <v>1</v>
      </c>
      <c r="J25" s="228"/>
      <c r="K25" s="229" t="s">
        <v>318</v>
      </c>
      <c r="L25" s="230">
        <v>100</v>
      </c>
      <c r="M25" s="228"/>
      <c r="N25" s="229" t="s">
        <v>265</v>
      </c>
      <c r="O25" s="230">
        <v>10</v>
      </c>
      <c r="P25" s="228"/>
      <c r="Q25" s="229"/>
      <c r="R25" s="230"/>
      <c r="S25" s="228"/>
      <c r="T25" s="229"/>
      <c r="U25" s="230"/>
    </row>
    <row r="26" spans="1:21" ht="15.95" customHeight="1" x14ac:dyDescent="0.15">
      <c r="A26" s="228"/>
      <c r="B26" s="229" t="s">
        <v>270</v>
      </c>
      <c r="C26" s="230">
        <v>2.2000000000000002</v>
      </c>
      <c r="D26" s="228"/>
      <c r="E26" s="229" t="s">
        <v>328</v>
      </c>
      <c r="F26" s="230">
        <v>60</v>
      </c>
      <c r="G26" s="228"/>
      <c r="H26" s="229"/>
      <c r="I26" s="230"/>
      <c r="J26" s="228"/>
      <c r="K26" s="229" t="s">
        <v>322</v>
      </c>
      <c r="L26" s="230">
        <v>1.5</v>
      </c>
      <c r="M26" s="228" t="s">
        <v>308</v>
      </c>
      <c r="N26" s="229" t="s">
        <v>331</v>
      </c>
      <c r="O26" s="230">
        <v>35</v>
      </c>
      <c r="P26" s="228"/>
      <c r="Q26" s="229"/>
      <c r="R26" s="230"/>
      <c r="S26" s="228"/>
      <c r="T26" s="229"/>
      <c r="U26" s="230"/>
    </row>
    <row r="27" spans="1:21" ht="15.95" customHeight="1" x14ac:dyDescent="0.15">
      <c r="A27" s="228" t="s">
        <v>308</v>
      </c>
      <c r="B27" s="229" t="s">
        <v>271</v>
      </c>
      <c r="C27" s="230">
        <v>2</v>
      </c>
      <c r="D27" s="228"/>
      <c r="E27" s="229" t="s">
        <v>264</v>
      </c>
      <c r="F27" s="230">
        <v>40</v>
      </c>
      <c r="G27" s="228" t="s">
        <v>308</v>
      </c>
      <c r="H27" s="229" t="s">
        <v>332</v>
      </c>
      <c r="I27" s="230">
        <v>5</v>
      </c>
      <c r="J27" s="228"/>
      <c r="K27" s="229" t="s">
        <v>333</v>
      </c>
      <c r="L27" s="230">
        <v>0.05</v>
      </c>
      <c r="M27" s="228"/>
      <c r="N27" s="229" t="s">
        <v>334</v>
      </c>
      <c r="O27" s="230">
        <v>30</v>
      </c>
      <c r="P27" s="228"/>
      <c r="Q27" s="229"/>
      <c r="R27" s="230"/>
      <c r="S27" s="228"/>
      <c r="T27" s="229"/>
      <c r="U27" s="230"/>
    </row>
    <row r="28" spans="1:21" ht="15.95" customHeight="1" x14ac:dyDescent="0.15">
      <c r="A28" s="228"/>
      <c r="B28" s="229" t="s">
        <v>272</v>
      </c>
      <c r="C28" s="230">
        <v>0.4</v>
      </c>
      <c r="D28" s="228" t="s">
        <v>308</v>
      </c>
      <c r="E28" s="229" t="s">
        <v>335</v>
      </c>
      <c r="F28" s="230">
        <v>50</v>
      </c>
      <c r="G28" s="228"/>
      <c r="H28" s="229" t="s">
        <v>324</v>
      </c>
      <c r="I28" s="230">
        <v>0.8</v>
      </c>
      <c r="J28" s="228"/>
      <c r="K28" s="229" t="s">
        <v>326</v>
      </c>
      <c r="L28" s="230">
        <v>1.6</v>
      </c>
      <c r="M28" s="228" t="s">
        <v>308</v>
      </c>
      <c r="N28" s="229" t="s">
        <v>336</v>
      </c>
      <c r="O28" s="230">
        <v>1</v>
      </c>
      <c r="P28" s="228"/>
      <c r="Q28" s="229"/>
      <c r="R28" s="230"/>
      <c r="S28" s="228"/>
      <c r="T28" s="229"/>
      <c r="U28" s="230"/>
    </row>
    <row r="29" spans="1:21" ht="15.95" customHeight="1" x14ac:dyDescent="0.15">
      <c r="A29" s="228" t="s">
        <v>308</v>
      </c>
      <c r="B29" s="229" t="s">
        <v>273</v>
      </c>
      <c r="C29" s="230">
        <v>80</v>
      </c>
      <c r="D29" s="228"/>
      <c r="E29" s="229"/>
      <c r="F29" s="230"/>
      <c r="G29" s="228"/>
      <c r="H29" s="229" t="s">
        <v>261</v>
      </c>
      <c r="I29" s="230">
        <v>0.3</v>
      </c>
      <c r="J29" s="228"/>
      <c r="K29" s="229" t="s">
        <v>323</v>
      </c>
      <c r="L29" s="230">
        <v>0.1</v>
      </c>
      <c r="M29" s="228" t="s">
        <v>308</v>
      </c>
      <c r="N29" s="229" t="s">
        <v>337</v>
      </c>
      <c r="O29" s="230">
        <v>10</v>
      </c>
      <c r="P29" s="228"/>
      <c r="Q29" s="229"/>
      <c r="R29" s="230"/>
      <c r="S29" s="228"/>
      <c r="T29" s="229"/>
      <c r="U29" s="230"/>
    </row>
    <row r="30" spans="1:21" ht="15.95" customHeight="1" x14ac:dyDescent="0.15">
      <c r="A30" s="228"/>
      <c r="B30" s="229" t="s">
        <v>259</v>
      </c>
      <c r="C30" s="230">
        <v>3</v>
      </c>
      <c r="D30" s="228"/>
      <c r="E30" s="229" t="s">
        <v>338</v>
      </c>
      <c r="F30" s="230">
        <v>20</v>
      </c>
      <c r="G30" s="228"/>
      <c r="H30" s="229" t="s">
        <v>318</v>
      </c>
      <c r="I30" s="230">
        <v>150</v>
      </c>
      <c r="J30" s="228"/>
      <c r="K30" s="229" t="s">
        <v>339</v>
      </c>
      <c r="L30" s="230">
        <v>1</v>
      </c>
      <c r="M30" s="228"/>
      <c r="N30" s="229" t="s">
        <v>340</v>
      </c>
      <c r="O30" s="230">
        <v>5</v>
      </c>
      <c r="P30" s="228"/>
      <c r="Q30" s="229"/>
      <c r="R30" s="230"/>
      <c r="S30" s="228"/>
      <c r="T30" s="229"/>
      <c r="U30" s="230"/>
    </row>
    <row r="31" spans="1:21" ht="15.95" customHeight="1" x14ac:dyDescent="0.15">
      <c r="A31" s="228"/>
      <c r="B31" s="229"/>
      <c r="C31" s="230"/>
      <c r="D31" s="228"/>
      <c r="E31" s="229" t="s">
        <v>276</v>
      </c>
      <c r="F31" s="230">
        <v>30</v>
      </c>
      <c r="G31" s="228"/>
      <c r="H31" s="229" t="s">
        <v>322</v>
      </c>
      <c r="I31" s="230">
        <v>1.5</v>
      </c>
      <c r="J31" s="228"/>
      <c r="K31" s="229" t="s">
        <v>341</v>
      </c>
      <c r="L31" s="230">
        <v>3</v>
      </c>
      <c r="M31" s="228"/>
      <c r="N31" s="229"/>
      <c r="O31" s="230"/>
      <c r="P31" s="228"/>
      <c r="Q31" s="229"/>
      <c r="R31" s="230"/>
      <c r="S31" s="228"/>
      <c r="T31" s="229"/>
      <c r="U31" s="230"/>
    </row>
    <row r="32" spans="1:21" ht="15.95" customHeight="1" x14ac:dyDescent="0.15">
      <c r="A32" s="228"/>
      <c r="B32" s="229" t="s">
        <v>275</v>
      </c>
      <c r="C32" s="230">
        <v>20</v>
      </c>
      <c r="D32" s="228"/>
      <c r="E32" s="229" t="s">
        <v>342</v>
      </c>
      <c r="F32" s="230">
        <v>0.28999999999999998</v>
      </c>
      <c r="G32" s="228"/>
      <c r="H32" s="229" t="s">
        <v>333</v>
      </c>
      <c r="I32" s="230">
        <v>0.05</v>
      </c>
      <c r="J32" s="228"/>
      <c r="K32" s="229" t="s">
        <v>343</v>
      </c>
      <c r="L32" s="230">
        <v>0.01</v>
      </c>
      <c r="M32" s="228"/>
      <c r="N32" s="229" t="s">
        <v>344</v>
      </c>
      <c r="O32" s="230">
        <v>40</v>
      </c>
      <c r="P32" s="228"/>
      <c r="Q32" s="229"/>
      <c r="R32" s="230"/>
      <c r="S32" s="228"/>
      <c r="T32" s="229"/>
      <c r="U32" s="230"/>
    </row>
    <row r="33" spans="1:21" ht="15.95" customHeight="1" x14ac:dyDescent="0.15">
      <c r="A33" s="228"/>
      <c r="B33" s="229" t="s">
        <v>276</v>
      </c>
      <c r="C33" s="230">
        <v>35</v>
      </c>
      <c r="D33" s="228"/>
      <c r="E33" s="229" t="s">
        <v>345</v>
      </c>
      <c r="F33" s="230">
        <v>0.06</v>
      </c>
      <c r="G33" s="228"/>
      <c r="H33" s="229" t="s">
        <v>265</v>
      </c>
      <c r="I33" s="230">
        <v>10</v>
      </c>
      <c r="J33" s="228"/>
      <c r="K33" s="229" t="s">
        <v>346</v>
      </c>
      <c r="L33" s="230">
        <v>1</v>
      </c>
      <c r="M33" s="228"/>
      <c r="N33" s="229" t="s">
        <v>347</v>
      </c>
      <c r="O33" s="230">
        <v>15</v>
      </c>
      <c r="P33" s="228"/>
      <c r="Q33" s="229"/>
      <c r="R33" s="230"/>
      <c r="S33" s="228"/>
      <c r="T33" s="229"/>
      <c r="U33" s="230"/>
    </row>
    <row r="34" spans="1:21" ht="15.95" customHeight="1" x14ac:dyDescent="0.15">
      <c r="A34" s="228"/>
      <c r="B34" s="229" t="s">
        <v>265</v>
      </c>
      <c r="C34" s="230">
        <v>5</v>
      </c>
      <c r="D34" s="228"/>
      <c r="E34" s="229"/>
      <c r="F34" s="230"/>
      <c r="G34" s="228"/>
      <c r="H34" s="229" t="s">
        <v>264</v>
      </c>
      <c r="I34" s="230">
        <v>35</v>
      </c>
      <c r="J34" s="228"/>
      <c r="K34" s="229" t="s">
        <v>259</v>
      </c>
      <c r="L34" s="230">
        <v>5.3</v>
      </c>
      <c r="M34" s="228" t="s">
        <v>308</v>
      </c>
      <c r="N34" s="229" t="s">
        <v>277</v>
      </c>
      <c r="O34" s="230">
        <v>1.2</v>
      </c>
      <c r="P34" s="228"/>
      <c r="Q34" s="229"/>
      <c r="R34" s="230"/>
      <c r="S34" s="228"/>
      <c r="T34" s="229"/>
      <c r="U34" s="230"/>
    </row>
    <row r="35" spans="1:21" ht="15.95" customHeight="1" x14ac:dyDescent="0.15">
      <c r="A35" s="228" t="s">
        <v>308</v>
      </c>
      <c r="B35" s="229" t="s">
        <v>277</v>
      </c>
      <c r="C35" s="230">
        <v>1.76</v>
      </c>
      <c r="D35" s="228"/>
      <c r="E35" s="229" t="s">
        <v>303</v>
      </c>
      <c r="F35" s="230">
        <v>2</v>
      </c>
      <c r="G35" s="228"/>
      <c r="H35" s="229" t="s">
        <v>326</v>
      </c>
      <c r="I35" s="230">
        <v>1.2</v>
      </c>
      <c r="J35" s="228" t="s">
        <v>308</v>
      </c>
      <c r="K35" s="229" t="s">
        <v>348</v>
      </c>
      <c r="L35" s="230">
        <v>8</v>
      </c>
      <c r="M35" s="228"/>
      <c r="N35" s="229" t="s">
        <v>349</v>
      </c>
      <c r="O35" s="230">
        <v>2</v>
      </c>
      <c r="P35" s="228"/>
      <c r="Q35" s="229"/>
      <c r="R35" s="230"/>
      <c r="S35" s="228"/>
      <c r="T35" s="229"/>
      <c r="U35" s="230"/>
    </row>
    <row r="36" spans="1:21" ht="15.95" customHeight="1" x14ac:dyDescent="0.15">
      <c r="A36" s="228"/>
      <c r="B36" s="229" t="s">
        <v>278</v>
      </c>
      <c r="C36" s="230">
        <v>1.44</v>
      </c>
      <c r="D36" s="228"/>
      <c r="E36" s="229"/>
      <c r="F36" s="230"/>
      <c r="G36" s="228"/>
      <c r="H36" s="229" t="s">
        <v>350</v>
      </c>
      <c r="I36" s="230">
        <v>0.03</v>
      </c>
      <c r="J36" s="228"/>
      <c r="K36" s="229" t="s">
        <v>323</v>
      </c>
      <c r="L36" s="230">
        <v>0.6</v>
      </c>
      <c r="M36" s="228"/>
      <c r="N36" s="229"/>
      <c r="O36" s="230"/>
      <c r="P36" s="228"/>
      <c r="Q36" s="229"/>
      <c r="R36" s="230"/>
      <c r="S36" s="228"/>
      <c r="T36" s="229"/>
      <c r="U36" s="230"/>
    </row>
    <row r="37" spans="1:21" ht="15.95" customHeight="1" x14ac:dyDescent="0.15">
      <c r="A37" s="228"/>
      <c r="B37" s="229" t="s">
        <v>279</v>
      </c>
      <c r="C37" s="230">
        <v>2.16</v>
      </c>
      <c r="D37" s="228" t="s">
        <v>308</v>
      </c>
      <c r="E37" s="229" t="s">
        <v>257</v>
      </c>
      <c r="F37" s="230">
        <v>206</v>
      </c>
      <c r="G37" s="228"/>
      <c r="H37" s="229" t="s">
        <v>344</v>
      </c>
      <c r="I37" s="230">
        <v>25</v>
      </c>
      <c r="J37" s="228"/>
      <c r="K37" s="229"/>
      <c r="L37" s="230"/>
      <c r="M37" s="228" t="s">
        <v>308</v>
      </c>
      <c r="N37" s="229" t="s">
        <v>257</v>
      </c>
      <c r="O37" s="230">
        <v>206</v>
      </c>
      <c r="P37" s="228"/>
      <c r="Q37" s="229"/>
      <c r="R37" s="230"/>
      <c r="S37" s="228"/>
      <c r="T37" s="229"/>
      <c r="U37" s="230"/>
    </row>
    <row r="38" spans="1:21" ht="15.95" customHeight="1" x14ac:dyDescent="0.15">
      <c r="A38" s="228"/>
      <c r="B38" s="229" t="s">
        <v>280</v>
      </c>
      <c r="C38" s="230">
        <v>0.7</v>
      </c>
      <c r="D38" s="228"/>
      <c r="E38" s="229"/>
      <c r="F38" s="230"/>
      <c r="G38" s="228"/>
      <c r="H38" s="229" t="s">
        <v>351</v>
      </c>
      <c r="I38" s="230">
        <v>15</v>
      </c>
      <c r="J38" s="228"/>
      <c r="K38" s="229" t="s">
        <v>352</v>
      </c>
      <c r="L38" s="230">
        <v>37.5</v>
      </c>
      <c r="M38" s="228"/>
      <c r="N38" s="229"/>
      <c r="O38" s="230"/>
      <c r="P38" s="228"/>
      <c r="Q38" s="229"/>
      <c r="R38" s="230"/>
      <c r="S38" s="228"/>
      <c r="T38" s="229"/>
      <c r="U38" s="230"/>
    </row>
    <row r="39" spans="1:21" ht="15.95" customHeight="1" x14ac:dyDescent="0.15">
      <c r="A39" s="228"/>
      <c r="B39" s="229"/>
      <c r="C39" s="230"/>
      <c r="D39" s="228"/>
      <c r="E39" s="229"/>
      <c r="F39" s="230"/>
      <c r="G39" s="228"/>
      <c r="H39" s="229" t="s">
        <v>353</v>
      </c>
      <c r="I39" s="230">
        <v>10</v>
      </c>
      <c r="J39" s="228"/>
      <c r="K39" s="229" t="s">
        <v>326</v>
      </c>
      <c r="L39" s="230">
        <v>0</v>
      </c>
      <c r="M39" s="228"/>
      <c r="N39" s="229"/>
      <c r="O39" s="230"/>
      <c r="P39" s="228"/>
      <c r="Q39" s="229"/>
      <c r="R39" s="230"/>
      <c r="S39" s="228"/>
      <c r="T39" s="229"/>
      <c r="U39" s="230"/>
    </row>
    <row r="40" spans="1:21" ht="15.95" customHeight="1" x14ac:dyDescent="0.15">
      <c r="A40" s="228" t="s">
        <v>308</v>
      </c>
      <c r="B40" s="229" t="s">
        <v>257</v>
      </c>
      <c r="C40" s="230">
        <v>206</v>
      </c>
      <c r="D40" s="228"/>
      <c r="E40" s="229"/>
      <c r="F40" s="230"/>
      <c r="G40" s="228" t="s">
        <v>308</v>
      </c>
      <c r="H40" s="229" t="s">
        <v>354</v>
      </c>
      <c r="I40" s="230">
        <v>4</v>
      </c>
      <c r="J40" s="228"/>
      <c r="K40" s="229"/>
      <c r="L40" s="230"/>
      <c r="M40" s="228"/>
      <c r="N40" s="229"/>
      <c r="O40" s="230"/>
      <c r="P40" s="228"/>
      <c r="Q40" s="229"/>
      <c r="R40" s="230"/>
      <c r="S40" s="228"/>
      <c r="T40" s="229"/>
      <c r="U40" s="230"/>
    </row>
    <row r="41" spans="1:21" ht="15.95" customHeight="1" x14ac:dyDescent="0.15">
      <c r="A41" s="228"/>
      <c r="B41" s="229"/>
      <c r="C41" s="230"/>
      <c r="D41" s="228"/>
      <c r="E41" s="229"/>
      <c r="F41" s="230"/>
      <c r="G41" s="228"/>
      <c r="H41" s="229"/>
      <c r="I41" s="230"/>
      <c r="J41" s="228"/>
      <c r="K41" s="229" t="s">
        <v>304</v>
      </c>
      <c r="L41" s="230">
        <v>15</v>
      </c>
      <c r="M41" s="228"/>
      <c r="N41" s="229"/>
      <c r="O41" s="230"/>
      <c r="P41" s="228"/>
      <c r="Q41" s="229"/>
      <c r="R41" s="230"/>
      <c r="S41" s="228"/>
      <c r="T41" s="229"/>
      <c r="U41" s="230"/>
    </row>
    <row r="42" spans="1:21" ht="15.95" customHeight="1" x14ac:dyDescent="0.15">
      <c r="A42" s="228"/>
      <c r="B42" s="229"/>
      <c r="C42" s="230"/>
      <c r="D42" s="228"/>
      <c r="E42" s="229"/>
      <c r="F42" s="230"/>
      <c r="G42" s="228" t="s">
        <v>308</v>
      </c>
      <c r="H42" s="229" t="s">
        <v>257</v>
      </c>
      <c r="I42" s="230">
        <v>206</v>
      </c>
      <c r="J42" s="228"/>
      <c r="K42" s="229"/>
      <c r="L42" s="230"/>
      <c r="M42" s="228"/>
      <c r="N42" s="229"/>
      <c r="O42" s="230"/>
      <c r="P42" s="228"/>
      <c r="Q42" s="229"/>
      <c r="R42" s="230"/>
      <c r="S42" s="228"/>
      <c r="T42" s="229"/>
      <c r="U42" s="230"/>
    </row>
    <row r="43" spans="1:21" ht="15.95" customHeight="1" x14ac:dyDescent="0.15">
      <c r="A43" s="228"/>
      <c r="B43" s="229"/>
      <c r="C43" s="230"/>
      <c r="D43" s="228"/>
      <c r="E43" s="229"/>
      <c r="F43" s="230"/>
      <c r="G43" s="228"/>
      <c r="H43" s="229"/>
      <c r="I43" s="230"/>
      <c r="J43" s="228" t="s">
        <v>308</v>
      </c>
      <c r="K43" s="229" t="s">
        <v>257</v>
      </c>
      <c r="L43" s="230">
        <v>206</v>
      </c>
      <c r="M43" s="228"/>
      <c r="N43" s="229"/>
      <c r="O43" s="230"/>
      <c r="P43" s="228"/>
      <c r="Q43" s="229"/>
      <c r="R43" s="230"/>
      <c r="S43" s="228"/>
      <c r="T43" s="229"/>
      <c r="U43" s="230"/>
    </row>
    <row r="44" spans="1:21" ht="15.95" customHeight="1" x14ac:dyDescent="0.15">
      <c r="A44" s="231"/>
      <c r="B44" s="232"/>
      <c r="C44" s="233"/>
      <c r="D44" s="231"/>
      <c r="E44" s="232"/>
      <c r="F44" s="233"/>
      <c r="G44" s="231"/>
      <c r="H44" s="232"/>
      <c r="I44" s="233"/>
      <c r="J44" s="231"/>
      <c r="K44" s="232"/>
      <c r="L44" s="233"/>
      <c r="M44" s="231"/>
      <c r="N44" s="232"/>
      <c r="O44" s="233"/>
      <c r="P44" s="231"/>
      <c r="Q44" s="232"/>
      <c r="R44" s="233"/>
      <c r="S44" s="231"/>
      <c r="T44" s="232"/>
      <c r="U44" s="233"/>
    </row>
  </sheetData>
  <sheetProtection formatCells="0" formatColumns="0" formatRows="0" insertColumns="0" insertRows="0" insertHyperlinks="0" deleteColumns="0" deleteRows="0" sort="0" autoFilter="0" pivotTables="0"/>
  <mergeCells count="77">
    <mergeCell ref="S2:U2"/>
    <mergeCell ref="A3:C3"/>
    <mergeCell ref="D3:F3"/>
    <mergeCell ref="G3:I3"/>
    <mergeCell ref="J3:L3"/>
    <mergeCell ref="M3:O3"/>
    <mergeCell ref="P3:R3"/>
    <mergeCell ref="S3:U3"/>
    <mergeCell ref="A2:C2"/>
    <mergeCell ref="D2:F2"/>
    <mergeCell ref="G2:I2"/>
    <mergeCell ref="J2:L2"/>
    <mergeCell ref="M2:O2"/>
    <mergeCell ref="P2:R2"/>
    <mergeCell ref="S4:U4"/>
    <mergeCell ref="A5:C5"/>
    <mergeCell ref="D5:F5"/>
    <mergeCell ref="G5:I5"/>
    <mergeCell ref="J5:L5"/>
    <mergeCell ref="M5:O5"/>
    <mergeCell ref="P5:R5"/>
    <mergeCell ref="S5:U5"/>
    <mergeCell ref="A4:C4"/>
    <mergeCell ref="D4:F4"/>
    <mergeCell ref="G4:I4"/>
    <mergeCell ref="J4:L4"/>
    <mergeCell ref="M4:O4"/>
    <mergeCell ref="P4:R4"/>
    <mergeCell ref="S6:U6"/>
    <mergeCell ref="A7:C7"/>
    <mergeCell ref="D7:F7"/>
    <mergeCell ref="G7:I7"/>
    <mergeCell ref="J7:L7"/>
    <mergeCell ref="M7:O7"/>
    <mergeCell ref="P7:R7"/>
    <mergeCell ref="S7:U7"/>
    <mergeCell ref="A6:C6"/>
    <mergeCell ref="D6:F6"/>
    <mergeCell ref="G6:I6"/>
    <mergeCell ref="J6:L6"/>
    <mergeCell ref="M6:O6"/>
    <mergeCell ref="P6:R6"/>
    <mergeCell ref="S8:U8"/>
    <mergeCell ref="A9:C9"/>
    <mergeCell ref="D9:F9"/>
    <mergeCell ref="G9:I9"/>
    <mergeCell ref="J9:L9"/>
    <mergeCell ref="M9:O9"/>
    <mergeCell ref="P9:R9"/>
    <mergeCell ref="S9:U9"/>
    <mergeCell ref="A8:C8"/>
    <mergeCell ref="D8:F8"/>
    <mergeCell ref="G8:I8"/>
    <mergeCell ref="J8:L8"/>
    <mergeCell ref="M8:O8"/>
    <mergeCell ref="P8:R8"/>
    <mergeCell ref="S10:U10"/>
    <mergeCell ref="A11:C11"/>
    <mergeCell ref="D11:F11"/>
    <mergeCell ref="G11:I11"/>
    <mergeCell ref="J11:L11"/>
    <mergeCell ref="M11:O11"/>
    <mergeCell ref="P11:R11"/>
    <mergeCell ref="S11:U11"/>
    <mergeCell ref="A10:C10"/>
    <mergeCell ref="D10:F10"/>
    <mergeCell ref="G10:I10"/>
    <mergeCell ref="J10:L10"/>
    <mergeCell ref="M10:O10"/>
    <mergeCell ref="P10:R10"/>
    <mergeCell ref="S12:T12"/>
    <mergeCell ref="A12:B12"/>
    <mergeCell ref="D12:E12"/>
    <mergeCell ref="G12:H12"/>
    <mergeCell ref="J12:K12"/>
    <mergeCell ref="M12:N12"/>
    <mergeCell ref="P12:Q12"/>
  </mergeCells>
  <phoneticPr fontId="1"/>
  <pageMargins left="0.39370078740157483" right="0.39370078740157483" top="0.59055118110236227" bottom="0.39370078740157483" header="0.11811023622047245" footer="0.11811023622047245"/>
  <pageSetup paperSize="9" scale="78" orientation="landscape" r:id="rId1"/>
  <headerFooter>
    <oddHeader>&amp;R資料４②</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E31F3-F32C-469D-AA61-98AB2A87C31C}">
  <sheetPr>
    <pageSetUpPr fitToPage="1"/>
  </sheetPr>
  <dimension ref="A1:O30"/>
  <sheetViews>
    <sheetView showGridLines="0" tabSelected="1" view="pageLayout" zoomScale="85" zoomScaleNormal="120" zoomScaleSheetLayoutView="85" zoomScalePageLayoutView="85" workbookViewId="0">
      <selection activeCell="C6" sqref="C6"/>
    </sheetView>
  </sheetViews>
  <sheetFormatPr defaultRowHeight="12" x14ac:dyDescent="0.15"/>
  <cols>
    <col min="1" max="1" width="7.375" style="222" customWidth="1"/>
    <col min="2" max="2" width="6.375" style="222" customWidth="1"/>
    <col min="3" max="3" width="13.125" style="252" customWidth="1"/>
    <col min="4" max="4" width="32.625" style="222" customWidth="1"/>
    <col min="5" max="5" width="13.875" style="222" customWidth="1"/>
    <col min="6" max="6" width="11.125" style="222" customWidth="1"/>
    <col min="7" max="7" width="13.625" style="222" customWidth="1"/>
    <col min="8" max="8" width="12.875" style="222" customWidth="1"/>
    <col min="9" max="9" width="11.125" style="222" customWidth="1"/>
    <col min="10" max="10" width="16.75" style="222" customWidth="1"/>
    <col min="11" max="11" width="2.375" style="222" customWidth="1"/>
    <col min="12" max="16384" width="9" style="222"/>
  </cols>
  <sheetData>
    <row r="1" spans="1:15" ht="80.25" customHeight="1" x14ac:dyDescent="0.75">
      <c r="A1" s="617" t="s" ph="1">
        <v>640</v>
      </c>
      <c r="B1" s="617" ph="1"/>
      <c r="C1" s="617" ph="1"/>
      <c r="D1" s="618" t="s" ph="1">
        <v>355</v>
      </c>
      <c r="E1" s="618" ph="1"/>
      <c r="F1" s="618" ph="1"/>
      <c r="G1" s="618" ph="1"/>
      <c r="H1" s="618" ph="1"/>
      <c r="I1" s="618" ph="1"/>
      <c r="J1" s="618" ph="1"/>
      <c r="K1" s="234"/>
      <c r="L1" s="234"/>
      <c r="M1" s="234"/>
      <c r="N1" s="234"/>
      <c r="O1" s="234"/>
    </row>
    <row r="2" spans="1:15" ht="36.75" customHeight="1" x14ac:dyDescent="0.15">
      <c r="A2" s="235"/>
      <c r="B2" s="236"/>
      <c r="C2" s="237"/>
      <c r="D2" s="238"/>
      <c r="E2" s="239"/>
      <c r="F2" s="239"/>
      <c r="G2" s="239"/>
      <c r="H2" s="619" t="s" ph="1">
        <v>356</v>
      </c>
      <c r="I2" s="619" ph="1"/>
      <c r="J2" s="619" ph="1"/>
    </row>
    <row r="3" spans="1:15" ht="22.5" customHeight="1" x14ac:dyDescent="0.15">
      <c r="A3" s="620" t="s">
        <v>357</v>
      </c>
      <c r="B3" s="622" t="s">
        <v>257</v>
      </c>
      <c r="C3" s="623" t="s">
        <v>358</v>
      </c>
      <c r="D3" s="626" t="s">
        <v>226</v>
      </c>
      <c r="E3" s="629" t="s">
        <v>359</v>
      </c>
      <c r="F3" s="630"/>
      <c r="G3" s="630"/>
      <c r="H3" s="630"/>
      <c r="I3" s="630"/>
      <c r="J3" s="631"/>
    </row>
    <row r="4" spans="1:15" ht="39" customHeight="1" x14ac:dyDescent="0.15">
      <c r="A4" s="621"/>
      <c r="B4" s="622"/>
      <c r="C4" s="624"/>
      <c r="D4" s="627"/>
      <c r="E4" s="616" t="s">
        <v>360</v>
      </c>
      <c r="F4" s="616"/>
      <c r="G4" s="616" t="s">
        <v>361</v>
      </c>
      <c r="H4" s="616"/>
      <c r="I4" s="616" t="s">
        <v>362</v>
      </c>
      <c r="J4" s="616"/>
    </row>
    <row r="5" spans="1:15" s="242" customFormat="1" ht="39" customHeight="1" x14ac:dyDescent="0.15">
      <c r="A5" s="621"/>
      <c r="B5" s="622"/>
      <c r="C5" s="625"/>
      <c r="D5" s="628"/>
      <c r="E5" s="240" t="s">
        <v>363</v>
      </c>
      <c r="F5" s="240" t="s">
        <v>364</v>
      </c>
      <c r="G5" s="240" t="s">
        <v>365</v>
      </c>
      <c r="H5" s="240" t="s">
        <v>366</v>
      </c>
      <c r="I5" s="240" t="s">
        <v>367</v>
      </c>
      <c r="J5" s="241" t="s">
        <v>368</v>
      </c>
    </row>
    <row r="6" spans="1:15" ht="76.5" customHeight="1" x14ac:dyDescent="0.15">
      <c r="A6" s="243" t="s">
        <v>369</v>
      </c>
      <c r="B6" s="244"/>
      <c r="C6" s="245" t="s">
        <v>370</v>
      </c>
      <c r="D6" s="246" t="s">
        <v>371</v>
      </c>
      <c r="E6" s="247" t="s">
        <v>372</v>
      </c>
      <c r="F6" s="247" t="s">
        <v>373</v>
      </c>
      <c r="G6" s="247" t="s">
        <v>374</v>
      </c>
      <c r="H6" s="247" t="s">
        <v>375</v>
      </c>
      <c r="I6" s="247" t="s">
        <v>376</v>
      </c>
      <c r="J6" s="247" t="s">
        <v>377</v>
      </c>
    </row>
    <row r="7" spans="1:15" ht="76.5" customHeight="1" x14ac:dyDescent="0.15">
      <c r="A7" s="243" t="s">
        <v>378</v>
      </c>
      <c r="B7" s="244"/>
      <c r="C7" s="245" t="s">
        <v>379</v>
      </c>
      <c r="D7" s="246" t="s">
        <v>380</v>
      </c>
      <c r="E7" s="247" t="s">
        <v>381</v>
      </c>
      <c r="F7" s="247" t="s">
        <v>382</v>
      </c>
      <c r="G7" s="247" t="s">
        <v>383</v>
      </c>
      <c r="H7" s="247" t="s">
        <v>384</v>
      </c>
      <c r="I7" s="247" t="s">
        <v>385</v>
      </c>
      <c r="J7" s="247" t="s">
        <v>386</v>
      </c>
    </row>
    <row r="8" spans="1:15" ht="66" customHeight="1" x14ac:dyDescent="0.15">
      <c r="A8" s="243" t="s">
        <v>387</v>
      </c>
      <c r="B8" s="244"/>
      <c r="C8" s="245" t="s">
        <v>388</v>
      </c>
      <c r="D8" s="246" t="s">
        <v>389</v>
      </c>
      <c r="E8" s="247" t="s">
        <v>390</v>
      </c>
      <c r="F8" s="247" t="s">
        <v>382</v>
      </c>
      <c r="G8" s="247" t="s">
        <v>391</v>
      </c>
      <c r="H8" s="247" t="s">
        <v>375</v>
      </c>
      <c r="I8" s="247" t="s">
        <v>392</v>
      </c>
      <c r="J8" s="247" t="s">
        <v>393</v>
      </c>
    </row>
    <row r="9" spans="1:15" ht="75.75" customHeight="1" x14ac:dyDescent="0.15">
      <c r="A9" s="243" t="s">
        <v>394</v>
      </c>
      <c r="B9" s="244"/>
      <c r="C9" s="245" t="s">
        <v>395</v>
      </c>
      <c r="D9" s="246" t="s">
        <v>396</v>
      </c>
      <c r="E9" s="247" t="s">
        <v>397</v>
      </c>
      <c r="F9" s="247" t="s">
        <v>382</v>
      </c>
      <c r="G9" s="247" t="s">
        <v>398</v>
      </c>
      <c r="H9" s="247" t="s">
        <v>375</v>
      </c>
      <c r="I9" s="247" t="s">
        <v>265</v>
      </c>
      <c r="J9" s="247" t="s">
        <v>399</v>
      </c>
    </row>
    <row r="10" spans="1:15" ht="69" customHeight="1" x14ac:dyDescent="0.15">
      <c r="A10" s="243" t="s">
        <v>400</v>
      </c>
      <c r="B10" s="244"/>
      <c r="C10" s="245" t="s">
        <v>379</v>
      </c>
      <c r="D10" s="246" t="s">
        <v>401</v>
      </c>
      <c r="E10" s="247" t="s">
        <v>402</v>
      </c>
      <c r="F10" s="247" t="s">
        <v>403</v>
      </c>
      <c r="G10" s="247" t="s">
        <v>404</v>
      </c>
      <c r="H10" s="247" t="s">
        <v>405</v>
      </c>
      <c r="I10" s="247" t="s">
        <v>406</v>
      </c>
      <c r="J10" s="247" t="s">
        <v>407</v>
      </c>
    </row>
    <row r="11" spans="1:15" ht="76.5" customHeight="1" x14ac:dyDescent="0.15">
      <c r="A11" s="243" t="s">
        <v>408</v>
      </c>
      <c r="B11" s="244"/>
      <c r="C11" s="245" t="s">
        <v>409</v>
      </c>
      <c r="D11" s="246" t="s">
        <v>410</v>
      </c>
      <c r="E11" s="247" t="s">
        <v>411</v>
      </c>
      <c r="F11" s="247" t="s">
        <v>382</v>
      </c>
      <c r="G11" s="247" t="s">
        <v>412</v>
      </c>
      <c r="H11" s="247" t="s">
        <v>413</v>
      </c>
      <c r="I11" s="247" t="s">
        <v>265</v>
      </c>
      <c r="J11" s="247" t="s">
        <v>414</v>
      </c>
    </row>
    <row r="12" spans="1:15" ht="76.5" customHeight="1" x14ac:dyDescent="0.15">
      <c r="A12" s="243" t="s">
        <v>415</v>
      </c>
      <c r="B12" s="244"/>
      <c r="C12" s="245" t="s">
        <v>379</v>
      </c>
      <c r="D12" s="246" t="s">
        <v>416</v>
      </c>
      <c r="E12" s="247" t="s">
        <v>417</v>
      </c>
      <c r="F12" s="247" t="s">
        <v>418</v>
      </c>
      <c r="G12" s="247" t="s">
        <v>419</v>
      </c>
      <c r="H12" s="247" t="s">
        <v>375</v>
      </c>
      <c r="I12" s="247" t="s">
        <v>420</v>
      </c>
      <c r="J12" s="247" t="s">
        <v>421</v>
      </c>
    </row>
    <row r="13" spans="1:15" ht="66" customHeight="1" x14ac:dyDescent="0.15">
      <c r="A13" s="248" t="s">
        <v>422</v>
      </c>
      <c r="B13" s="249"/>
      <c r="C13" s="245" t="s">
        <v>370</v>
      </c>
      <c r="D13" s="246" t="s">
        <v>423</v>
      </c>
      <c r="E13" s="247" t="s">
        <v>424</v>
      </c>
      <c r="F13" s="247" t="s">
        <v>425</v>
      </c>
      <c r="G13" s="247" t="s">
        <v>426</v>
      </c>
      <c r="H13" s="247" t="s">
        <v>427</v>
      </c>
      <c r="I13" s="247" t="s">
        <v>428</v>
      </c>
      <c r="J13" s="247" t="s">
        <v>429</v>
      </c>
    </row>
    <row r="14" spans="1:15" ht="72.75" customHeight="1" x14ac:dyDescent="0.15">
      <c r="A14" s="243" t="s">
        <v>430</v>
      </c>
      <c r="B14" s="244"/>
      <c r="C14" s="245" t="s">
        <v>379</v>
      </c>
      <c r="D14" s="246" t="s">
        <v>431</v>
      </c>
      <c r="E14" s="247" t="s">
        <v>432</v>
      </c>
      <c r="F14" s="247" t="s">
        <v>382</v>
      </c>
      <c r="G14" s="247" t="s">
        <v>433</v>
      </c>
      <c r="H14" s="247" t="s">
        <v>375</v>
      </c>
      <c r="I14" s="247" t="s">
        <v>434</v>
      </c>
      <c r="J14" s="247" t="s">
        <v>435</v>
      </c>
    </row>
    <row r="15" spans="1:15" ht="76.5" customHeight="1" x14ac:dyDescent="0.15">
      <c r="A15" s="243" t="s">
        <v>436</v>
      </c>
      <c r="B15" s="244"/>
      <c r="C15" s="245" t="s">
        <v>379</v>
      </c>
      <c r="D15" s="250" t="s">
        <v>437</v>
      </c>
      <c r="E15" s="251" t="s">
        <v>438</v>
      </c>
      <c r="F15" s="251" t="s">
        <v>439</v>
      </c>
      <c r="G15" s="251" t="s">
        <v>440</v>
      </c>
      <c r="H15" s="251" t="s">
        <v>375</v>
      </c>
      <c r="I15" s="251" t="s">
        <v>441</v>
      </c>
      <c r="J15" s="251" t="s">
        <v>442</v>
      </c>
    </row>
    <row r="28" spans="1:6" ht="19.5" x14ac:dyDescent="0.15">
      <c r="A28" s="222" ph="1"/>
      <c r="F28" s="222" ph="1"/>
    </row>
    <row r="30" spans="1:6" ht="19.5" x14ac:dyDescent="0.15">
      <c r="F30" s="222" ph="1"/>
    </row>
  </sheetData>
  <sheetProtection formatCells="0" formatColumns="0" formatRows="0" insertColumns="0" insertRows="0" insertHyperlinks="0" deleteColumns="0" deleteRows="0" sort="0" autoFilter="0" pivotTables="0"/>
  <mergeCells count="11">
    <mergeCell ref="I4:J4"/>
    <mergeCell ref="A1:C1"/>
    <mergeCell ref="D1:J1"/>
    <mergeCell ref="H2:J2"/>
    <mergeCell ref="A3:A5"/>
    <mergeCell ref="B3:B5"/>
    <mergeCell ref="C3:C5"/>
    <mergeCell ref="D3:D5"/>
    <mergeCell ref="E3:J3"/>
    <mergeCell ref="E4:F4"/>
    <mergeCell ref="G4:H4"/>
  </mergeCells>
  <phoneticPr fontId="1"/>
  <printOptions horizontalCentered="1"/>
  <pageMargins left="0" right="0" top="0.39370078740157483" bottom="0.19685039370078741" header="0" footer="0"/>
  <pageSetup paperSize="9" scale="73" orientation="portrait" r:id="rId1"/>
  <headerFooter>
    <oddHeader>&amp;R資料４③-1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E6756-A5AB-41F8-9C28-867B1EE98072}">
  <sheetPr>
    <pageSetUpPr fitToPage="1"/>
  </sheetPr>
  <dimension ref="A1:L28"/>
  <sheetViews>
    <sheetView tabSelected="1" view="pageLayout" zoomScale="70" zoomScaleNormal="70" zoomScalePageLayoutView="70" workbookViewId="0">
      <selection activeCell="C6" sqref="C6"/>
    </sheetView>
  </sheetViews>
  <sheetFormatPr defaultRowHeight="16.5" x14ac:dyDescent="0.15"/>
  <cols>
    <col min="1" max="1" width="6.875" style="477" customWidth="1"/>
    <col min="2" max="2" width="6.75" style="498" customWidth="1"/>
    <col min="3" max="3" width="58.625" style="477" customWidth="1"/>
    <col min="4" max="4" width="20.125" style="477" customWidth="1"/>
    <col min="5" max="5" width="16.25" style="477" customWidth="1"/>
    <col min="6" max="6" width="19.625" style="477" customWidth="1"/>
    <col min="7" max="7" width="27.5" style="477" customWidth="1"/>
    <col min="8" max="8" width="19.875" style="477" customWidth="1"/>
    <col min="9" max="9" width="15.125" style="477" customWidth="1"/>
    <col min="10" max="10" width="12.75" style="477" customWidth="1"/>
    <col min="11" max="11" width="11.75" style="477" customWidth="1"/>
    <col min="12" max="12" width="8" style="477" customWidth="1"/>
    <col min="13" max="16384" width="9" style="268"/>
  </cols>
  <sheetData>
    <row r="1" spans="1:11" s="477" customFormat="1" ht="36.75" customHeight="1" x14ac:dyDescent="0.25">
      <c r="A1" s="478"/>
      <c r="B1" s="479"/>
      <c r="C1" s="480" t="s">
        <v>775</v>
      </c>
      <c r="D1" s="645" t="s">
        <v>644</v>
      </c>
      <c r="E1" s="645"/>
      <c r="F1" s="645"/>
      <c r="G1" s="645"/>
      <c r="H1" s="645"/>
      <c r="I1" s="646" t="s">
        <v>645</v>
      </c>
      <c r="J1" s="646"/>
      <c r="K1" s="646"/>
    </row>
    <row r="2" spans="1:11" s="477" customFormat="1" ht="7.5" customHeight="1" x14ac:dyDescent="0.15">
      <c r="A2" s="638"/>
      <c r="B2" s="639"/>
      <c r="C2" s="481"/>
      <c r="D2" s="482"/>
      <c r="E2" s="483"/>
      <c r="F2" s="483"/>
      <c r="G2" s="484"/>
      <c r="H2" s="484"/>
      <c r="I2" s="485"/>
      <c r="J2" s="638"/>
      <c r="K2" s="639"/>
    </row>
    <row r="3" spans="1:11" s="477" customFormat="1" ht="15" customHeight="1" x14ac:dyDescent="0.15">
      <c r="A3" s="640" t="s">
        <v>646</v>
      </c>
      <c r="B3" s="641"/>
      <c r="C3" s="486"/>
      <c r="D3" s="641" t="s">
        <v>647</v>
      </c>
      <c r="E3" s="641"/>
      <c r="F3" s="641"/>
      <c r="G3" s="641"/>
      <c r="H3" s="641"/>
      <c r="I3" s="642"/>
      <c r="J3" s="640" t="s">
        <v>648</v>
      </c>
      <c r="K3" s="642"/>
    </row>
    <row r="4" spans="1:11" s="477" customFormat="1" ht="5.25" customHeight="1" x14ac:dyDescent="0.15">
      <c r="A4" s="487"/>
      <c r="B4" s="488"/>
      <c r="C4" s="632" t="s">
        <v>501</v>
      </c>
      <c r="D4" s="636"/>
      <c r="E4" s="637"/>
      <c r="F4" s="636"/>
      <c r="G4" s="637"/>
      <c r="H4" s="636"/>
      <c r="I4" s="637"/>
      <c r="J4" s="643" t="s">
        <v>230</v>
      </c>
      <c r="K4" s="643" t="s">
        <v>649</v>
      </c>
    </row>
    <row r="5" spans="1:11" s="477" customFormat="1" ht="13.5" customHeight="1" x14ac:dyDescent="0.15">
      <c r="A5" s="632" t="s">
        <v>499</v>
      </c>
      <c r="B5" s="632" t="s">
        <v>500</v>
      </c>
      <c r="C5" s="632"/>
      <c r="D5" s="634" t="s">
        <v>650</v>
      </c>
      <c r="E5" s="635"/>
      <c r="F5" s="634" t="s">
        <v>651</v>
      </c>
      <c r="G5" s="635"/>
      <c r="H5" s="634" t="s">
        <v>652</v>
      </c>
      <c r="I5" s="635"/>
      <c r="J5" s="644"/>
      <c r="K5" s="644"/>
    </row>
    <row r="6" spans="1:11" s="477" customFormat="1" ht="16.5" customHeight="1" x14ac:dyDescent="0.15">
      <c r="A6" s="633"/>
      <c r="B6" s="633"/>
      <c r="C6" s="489"/>
      <c r="D6" s="490" t="s">
        <v>653</v>
      </c>
      <c r="E6" s="490" t="s">
        <v>654</v>
      </c>
      <c r="F6" s="490" t="s">
        <v>655</v>
      </c>
      <c r="G6" s="490" t="s">
        <v>656</v>
      </c>
      <c r="H6" s="490" t="s">
        <v>657</v>
      </c>
      <c r="I6" s="490" t="s">
        <v>658</v>
      </c>
      <c r="J6" s="491" t="s">
        <v>659</v>
      </c>
      <c r="K6" s="491" t="s">
        <v>660</v>
      </c>
    </row>
    <row r="7" spans="1:11" s="477" customFormat="1" ht="80.099999999999994" customHeight="1" x14ac:dyDescent="0.15">
      <c r="A7" s="492">
        <v>1</v>
      </c>
      <c r="B7" s="493" t="s">
        <v>525</v>
      </c>
      <c r="C7" s="494" t="s">
        <v>661</v>
      </c>
      <c r="D7" s="495" t="s">
        <v>662</v>
      </c>
      <c r="E7" s="495" t="s">
        <v>257</v>
      </c>
      <c r="F7" s="495" t="s">
        <v>663</v>
      </c>
      <c r="G7" s="495" t="s">
        <v>664</v>
      </c>
      <c r="H7" s="495" t="s">
        <v>665</v>
      </c>
      <c r="I7" s="495" t="s">
        <v>259</v>
      </c>
      <c r="J7" s="496">
        <v>814</v>
      </c>
      <c r="K7" s="497">
        <v>33.799999999999997</v>
      </c>
    </row>
    <row r="8" spans="1:11" s="477" customFormat="1" ht="80.099999999999994" customHeight="1" x14ac:dyDescent="0.15">
      <c r="A8" s="492">
        <v>2</v>
      </c>
      <c r="B8" s="493" t="s">
        <v>527</v>
      </c>
      <c r="C8" s="494" t="s">
        <v>666</v>
      </c>
      <c r="D8" s="495" t="s">
        <v>667</v>
      </c>
      <c r="E8" s="495" t="s">
        <v>668</v>
      </c>
      <c r="F8" s="495" t="s">
        <v>669</v>
      </c>
      <c r="G8" s="495" t="s">
        <v>670</v>
      </c>
      <c r="H8" s="495" t="s">
        <v>671</v>
      </c>
      <c r="I8" s="495" t="s">
        <v>672</v>
      </c>
      <c r="J8" s="496">
        <v>778</v>
      </c>
      <c r="K8" s="497">
        <v>34.6</v>
      </c>
    </row>
    <row r="9" spans="1:11" s="477" customFormat="1" ht="80.099999999999994" customHeight="1" x14ac:dyDescent="0.15">
      <c r="A9" s="492">
        <v>5</v>
      </c>
      <c r="B9" s="493" t="s">
        <v>520</v>
      </c>
      <c r="C9" s="494" t="s">
        <v>673</v>
      </c>
      <c r="D9" s="495" t="s">
        <v>674</v>
      </c>
      <c r="E9" s="495" t="s">
        <v>257</v>
      </c>
      <c r="F9" s="495" t="s">
        <v>675</v>
      </c>
      <c r="G9" s="495" t="s">
        <v>676</v>
      </c>
      <c r="H9" s="495" t="s">
        <v>677</v>
      </c>
      <c r="I9" s="495" t="s">
        <v>672</v>
      </c>
      <c r="J9" s="496">
        <v>765</v>
      </c>
      <c r="K9" s="497">
        <v>30.1</v>
      </c>
    </row>
    <row r="10" spans="1:11" s="477" customFormat="1" ht="80.099999999999994" customHeight="1" x14ac:dyDescent="0.15">
      <c r="A10" s="492">
        <v>6</v>
      </c>
      <c r="B10" s="493" t="s">
        <v>522</v>
      </c>
      <c r="C10" s="494" t="s">
        <v>678</v>
      </c>
      <c r="D10" s="495" t="s">
        <v>679</v>
      </c>
      <c r="E10" s="495" t="s">
        <v>680</v>
      </c>
      <c r="F10" s="495" t="s">
        <v>675</v>
      </c>
      <c r="G10" s="495" t="s">
        <v>681</v>
      </c>
      <c r="H10" s="495" t="s">
        <v>682</v>
      </c>
      <c r="I10" s="495" t="s">
        <v>259</v>
      </c>
      <c r="J10" s="496">
        <v>709</v>
      </c>
      <c r="K10" s="497">
        <v>29.6</v>
      </c>
    </row>
    <row r="11" spans="1:11" s="477" customFormat="1" ht="80.099999999999994" customHeight="1" x14ac:dyDescent="0.15">
      <c r="A11" s="492">
        <v>7</v>
      </c>
      <c r="B11" s="493" t="s">
        <v>318</v>
      </c>
      <c r="C11" s="494" t="s">
        <v>683</v>
      </c>
      <c r="D11" s="495" t="s">
        <v>684</v>
      </c>
      <c r="E11" s="495" t="s">
        <v>685</v>
      </c>
      <c r="F11" s="495" t="s">
        <v>686</v>
      </c>
      <c r="G11" s="495" t="s">
        <v>687</v>
      </c>
      <c r="H11" s="495" t="s">
        <v>688</v>
      </c>
      <c r="I11" s="495" t="s">
        <v>259</v>
      </c>
      <c r="J11" s="496">
        <v>739</v>
      </c>
      <c r="K11" s="497">
        <v>39</v>
      </c>
    </row>
    <row r="12" spans="1:11" s="477" customFormat="1" ht="80.099999999999994" customHeight="1" x14ac:dyDescent="0.15">
      <c r="A12" s="492">
        <v>8</v>
      </c>
      <c r="B12" s="493" t="s">
        <v>525</v>
      </c>
      <c r="C12" s="494" t="s">
        <v>689</v>
      </c>
      <c r="D12" s="495" t="s">
        <v>690</v>
      </c>
      <c r="E12" s="495" t="s">
        <v>257</v>
      </c>
      <c r="F12" s="495" t="s">
        <v>691</v>
      </c>
      <c r="G12" s="495" t="s">
        <v>692</v>
      </c>
      <c r="H12" s="495" t="s">
        <v>693</v>
      </c>
      <c r="I12" s="495" t="s">
        <v>672</v>
      </c>
      <c r="J12" s="496">
        <v>746</v>
      </c>
      <c r="K12" s="497">
        <v>33.700000000000003</v>
      </c>
    </row>
    <row r="13" spans="1:11" s="477" customFormat="1" ht="80.099999999999994" customHeight="1" x14ac:dyDescent="0.15">
      <c r="A13" s="492">
        <v>9</v>
      </c>
      <c r="B13" s="493" t="s">
        <v>527</v>
      </c>
      <c r="C13" s="494" t="s">
        <v>694</v>
      </c>
      <c r="D13" s="495" t="s">
        <v>695</v>
      </c>
      <c r="E13" s="495" t="s">
        <v>257</v>
      </c>
      <c r="F13" s="495" t="s">
        <v>696</v>
      </c>
      <c r="G13" s="495" t="s">
        <v>697</v>
      </c>
      <c r="H13" s="495" t="s">
        <v>677</v>
      </c>
      <c r="I13" s="495" t="s">
        <v>259</v>
      </c>
      <c r="J13" s="496">
        <v>788</v>
      </c>
      <c r="K13" s="497">
        <v>36.5</v>
      </c>
    </row>
    <row r="14" spans="1:11" s="477" customFormat="1" ht="80.099999999999994" customHeight="1" x14ac:dyDescent="0.15">
      <c r="A14" s="492">
        <v>12</v>
      </c>
      <c r="B14" s="493" t="s">
        <v>520</v>
      </c>
      <c r="C14" s="494" t="s">
        <v>698</v>
      </c>
      <c r="D14" s="495" t="s">
        <v>699</v>
      </c>
      <c r="E14" s="495" t="s">
        <v>257</v>
      </c>
      <c r="F14" s="495" t="s">
        <v>691</v>
      </c>
      <c r="G14" s="495" t="s">
        <v>700</v>
      </c>
      <c r="H14" s="495" t="s">
        <v>701</v>
      </c>
      <c r="I14" s="495" t="s">
        <v>702</v>
      </c>
      <c r="J14" s="496">
        <v>796</v>
      </c>
      <c r="K14" s="497">
        <v>22.9</v>
      </c>
    </row>
    <row r="15" spans="1:11" s="477" customFormat="1" ht="80.099999999999994" customHeight="1" x14ac:dyDescent="0.15">
      <c r="A15" s="492">
        <v>13</v>
      </c>
      <c r="B15" s="493" t="s">
        <v>522</v>
      </c>
      <c r="C15" s="494" t="s">
        <v>703</v>
      </c>
      <c r="D15" s="495" t="s">
        <v>704</v>
      </c>
      <c r="E15" s="495" t="s">
        <v>257</v>
      </c>
      <c r="F15" s="495" t="s">
        <v>705</v>
      </c>
      <c r="G15" s="495" t="s">
        <v>664</v>
      </c>
      <c r="H15" s="495" t="s">
        <v>706</v>
      </c>
      <c r="I15" s="495" t="s">
        <v>707</v>
      </c>
      <c r="J15" s="496">
        <v>724</v>
      </c>
      <c r="K15" s="497">
        <v>34.200000000000003</v>
      </c>
    </row>
    <row r="16" spans="1:11" s="477" customFormat="1" ht="80.099999999999994" customHeight="1" x14ac:dyDescent="0.15">
      <c r="A16" s="492">
        <v>14</v>
      </c>
      <c r="B16" s="493" t="s">
        <v>318</v>
      </c>
      <c r="C16" s="494" t="s">
        <v>708</v>
      </c>
      <c r="D16" s="495" t="s">
        <v>709</v>
      </c>
      <c r="E16" s="495" t="s">
        <v>257</v>
      </c>
      <c r="F16" s="495" t="s">
        <v>675</v>
      </c>
      <c r="G16" s="495" t="s">
        <v>710</v>
      </c>
      <c r="H16" s="495" t="s">
        <v>688</v>
      </c>
      <c r="I16" s="495" t="s">
        <v>672</v>
      </c>
      <c r="J16" s="496">
        <v>763</v>
      </c>
      <c r="K16" s="497">
        <v>24</v>
      </c>
    </row>
    <row r="17" spans="1:11" s="477" customFormat="1" ht="80.099999999999994" customHeight="1" x14ac:dyDescent="0.15">
      <c r="A17" s="492">
        <v>15</v>
      </c>
      <c r="B17" s="493" t="s">
        <v>525</v>
      </c>
      <c r="C17" s="494" t="s">
        <v>711</v>
      </c>
      <c r="D17" s="495" t="s">
        <v>712</v>
      </c>
      <c r="E17" s="495" t="s">
        <v>713</v>
      </c>
      <c r="F17" s="495" t="s">
        <v>714</v>
      </c>
      <c r="G17" s="495" t="s">
        <v>715</v>
      </c>
      <c r="H17" s="495" t="s">
        <v>716</v>
      </c>
      <c r="I17" s="495" t="s">
        <v>672</v>
      </c>
      <c r="J17" s="496">
        <v>740</v>
      </c>
      <c r="K17" s="497">
        <v>30.5</v>
      </c>
    </row>
    <row r="18" spans="1:11" s="477" customFormat="1" ht="85.5" customHeight="1" x14ac:dyDescent="0.15">
      <c r="A18" s="492">
        <v>16</v>
      </c>
      <c r="B18" s="493" t="s">
        <v>527</v>
      </c>
      <c r="C18" s="494" t="s">
        <v>717</v>
      </c>
      <c r="D18" s="495" t="s">
        <v>718</v>
      </c>
      <c r="E18" s="495" t="s">
        <v>257</v>
      </c>
      <c r="F18" s="495" t="s">
        <v>686</v>
      </c>
      <c r="G18" s="495" t="s">
        <v>719</v>
      </c>
      <c r="H18" s="495" t="s">
        <v>720</v>
      </c>
      <c r="I18" s="495" t="s">
        <v>672</v>
      </c>
      <c r="J18" s="496">
        <v>781</v>
      </c>
      <c r="K18" s="497">
        <v>35.5</v>
      </c>
    </row>
    <row r="19" spans="1:11" s="477" customFormat="1" ht="80.099999999999994" customHeight="1" x14ac:dyDescent="0.15">
      <c r="A19" s="492">
        <v>19</v>
      </c>
      <c r="B19" s="493" t="s">
        <v>520</v>
      </c>
      <c r="C19" s="494" t="s">
        <v>721</v>
      </c>
      <c r="D19" s="495" t="s">
        <v>722</v>
      </c>
      <c r="E19" s="495" t="s">
        <v>257</v>
      </c>
      <c r="F19" s="495" t="s">
        <v>723</v>
      </c>
      <c r="G19" s="495" t="s">
        <v>724</v>
      </c>
      <c r="H19" s="495" t="s">
        <v>671</v>
      </c>
      <c r="I19" s="495" t="s">
        <v>725</v>
      </c>
      <c r="J19" s="496">
        <v>734</v>
      </c>
      <c r="K19" s="497">
        <v>30.9</v>
      </c>
    </row>
    <row r="20" spans="1:11" s="477" customFormat="1" ht="80.099999999999994" customHeight="1" x14ac:dyDescent="0.15">
      <c r="A20" s="492">
        <v>20</v>
      </c>
      <c r="B20" s="493" t="s">
        <v>522</v>
      </c>
      <c r="C20" s="494" t="s">
        <v>726</v>
      </c>
      <c r="D20" s="495" t="s">
        <v>727</v>
      </c>
      <c r="E20" s="495" t="s">
        <v>257</v>
      </c>
      <c r="F20" s="495" t="s">
        <v>728</v>
      </c>
      <c r="G20" s="495" t="s">
        <v>729</v>
      </c>
      <c r="H20" s="495" t="s">
        <v>730</v>
      </c>
      <c r="I20" s="495" t="s">
        <v>731</v>
      </c>
      <c r="J20" s="496">
        <v>718</v>
      </c>
      <c r="K20" s="497">
        <v>39.200000000000003</v>
      </c>
    </row>
    <row r="21" spans="1:11" s="477" customFormat="1" ht="80.099999999999994" customHeight="1" x14ac:dyDescent="0.15">
      <c r="A21" s="492">
        <v>21</v>
      </c>
      <c r="B21" s="493" t="s">
        <v>318</v>
      </c>
      <c r="C21" s="494" t="s">
        <v>732</v>
      </c>
      <c r="D21" s="495" t="s">
        <v>733</v>
      </c>
      <c r="E21" s="495" t="s">
        <v>734</v>
      </c>
      <c r="F21" s="495" t="s">
        <v>735</v>
      </c>
      <c r="G21" s="495" t="s">
        <v>736</v>
      </c>
      <c r="H21" s="495" t="s">
        <v>737</v>
      </c>
      <c r="I21" s="495" t="s">
        <v>259</v>
      </c>
      <c r="J21" s="496">
        <v>716</v>
      </c>
      <c r="K21" s="497">
        <v>28.6</v>
      </c>
    </row>
    <row r="22" spans="1:11" s="477" customFormat="1" ht="80.099999999999994" customHeight="1" x14ac:dyDescent="0.15">
      <c r="A22" s="492">
        <v>22</v>
      </c>
      <c r="B22" s="493" t="s">
        <v>525</v>
      </c>
      <c r="C22" s="494" t="s">
        <v>738</v>
      </c>
      <c r="D22" s="495" t="s">
        <v>739</v>
      </c>
      <c r="E22" s="495" t="s">
        <v>740</v>
      </c>
      <c r="F22" s="495" t="s">
        <v>691</v>
      </c>
      <c r="G22" s="495" t="s">
        <v>741</v>
      </c>
      <c r="H22" s="495" t="s">
        <v>742</v>
      </c>
      <c r="I22" s="495" t="s">
        <v>743</v>
      </c>
      <c r="J22" s="496">
        <v>717</v>
      </c>
      <c r="K22" s="497">
        <v>28.4</v>
      </c>
    </row>
    <row r="23" spans="1:11" s="477" customFormat="1" ht="80.099999999999994" customHeight="1" x14ac:dyDescent="0.15">
      <c r="A23" s="492">
        <v>23</v>
      </c>
      <c r="B23" s="493" t="s">
        <v>527</v>
      </c>
      <c r="C23" s="494" t="s">
        <v>744</v>
      </c>
      <c r="D23" s="495" t="s">
        <v>745</v>
      </c>
      <c r="E23" s="495" t="s">
        <v>257</v>
      </c>
      <c r="F23" s="495" t="s">
        <v>746</v>
      </c>
      <c r="G23" s="495" t="s">
        <v>747</v>
      </c>
      <c r="H23" s="495" t="s">
        <v>677</v>
      </c>
      <c r="I23" s="495" t="s">
        <v>259</v>
      </c>
      <c r="J23" s="496">
        <v>792</v>
      </c>
      <c r="K23" s="497">
        <v>35.299999999999997</v>
      </c>
    </row>
    <row r="24" spans="1:11" s="477" customFormat="1" ht="80.099999999999994" customHeight="1" x14ac:dyDescent="0.15">
      <c r="A24" s="492">
        <v>26</v>
      </c>
      <c r="B24" s="493" t="s">
        <v>520</v>
      </c>
      <c r="C24" s="494" t="s">
        <v>748</v>
      </c>
      <c r="D24" s="495" t="s">
        <v>749</v>
      </c>
      <c r="E24" s="495" t="s">
        <v>750</v>
      </c>
      <c r="F24" s="495" t="s">
        <v>751</v>
      </c>
      <c r="G24" s="495" t="s">
        <v>752</v>
      </c>
      <c r="H24" s="495" t="s">
        <v>753</v>
      </c>
      <c r="I24" s="495" t="s">
        <v>754</v>
      </c>
      <c r="J24" s="496">
        <v>794</v>
      </c>
      <c r="K24" s="497">
        <v>31.1</v>
      </c>
    </row>
    <row r="25" spans="1:11" s="477" customFormat="1" ht="80.099999999999994" customHeight="1" x14ac:dyDescent="0.15">
      <c r="A25" s="492">
        <v>27</v>
      </c>
      <c r="B25" s="493" t="s">
        <v>522</v>
      </c>
      <c r="C25" s="494" t="s">
        <v>755</v>
      </c>
      <c r="D25" s="495" t="s">
        <v>756</v>
      </c>
      <c r="E25" s="495" t="s">
        <v>257</v>
      </c>
      <c r="F25" s="495" t="s">
        <v>691</v>
      </c>
      <c r="G25" s="495" t="s">
        <v>757</v>
      </c>
      <c r="H25" s="495" t="s">
        <v>758</v>
      </c>
      <c r="I25" s="495" t="s">
        <v>759</v>
      </c>
      <c r="J25" s="496">
        <v>750</v>
      </c>
      <c r="K25" s="497">
        <v>31.3</v>
      </c>
    </row>
    <row r="26" spans="1:11" s="477" customFormat="1" ht="80.099999999999994" customHeight="1" x14ac:dyDescent="0.15">
      <c r="A26" s="492">
        <v>28</v>
      </c>
      <c r="B26" s="493" t="s">
        <v>318</v>
      </c>
      <c r="C26" s="494" t="s">
        <v>760</v>
      </c>
      <c r="D26" s="495" t="s">
        <v>761</v>
      </c>
      <c r="E26" s="495" t="s">
        <v>762</v>
      </c>
      <c r="F26" s="495" t="s">
        <v>763</v>
      </c>
      <c r="G26" s="495" t="s">
        <v>764</v>
      </c>
      <c r="H26" s="495" t="s">
        <v>671</v>
      </c>
      <c r="I26" s="495"/>
      <c r="J26" s="496">
        <v>774</v>
      </c>
      <c r="K26" s="497">
        <v>36.200000000000003</v>
      </c>
    </row>
    <row r="27" spans="1:11" s="477" customFormat="1" ht="80.099999999999994" customHeight="1" x14ac:dyDescent="0.15">
      <c r="A27" s="492">
        <v>29</v>
      </c>
      <c r="B27" s="493" t="s">
        <v>525</v>
      </c>
      <c r="C27" s="494" t="s">
        <v>765</v>
      </c>
      <c r="D27" s="495" t="s">
        <v>766</v>
      </c>
      <c r="E27" s="495" t="s">
        <v>257</v>
      </c>
      <c r="F27" s="495" t="s">
        <v>675</v>
      </c>
      <c r="G27" s="495" t="s">
        <v>767</v>
      </c>
      <c r="H27" s="495" t="s">
        <v>768</v>
      </c>
      <c r="I27" s="495" t="s">
        <v>743</v>
      </c>
      <c r="J27" s="496">
        <v>821</v>
      </c>
      <c r="K27" s="497">
        <v>37.299999999999997</v>
      </c>
    </row>
    <row r="28" spans="1:11" s="477" customFormat="1" ht="80.099999999999994" customHeight="1" x14ac:dyDescent="0.15">
      <c r="A28" s="492">
        <v>30</v>
      </c>
      <c r="B28" s="493" t="s">
        <v>527</v>
      </c>
      <c r="C28" s="494" t="s">
        <v>769</v>
      </c>
      <c r="D28" s="495" t="s">
        <v>770</v>
      </c>
      <c r="E28" s="495" t="s">
        <v>771</v>
      </c>
      <c r="F28" s="495" t="s">
        <v>675</v>
      </c>
      <c r="G28" s="495" t="s">
        <v>772</v>
      </c>
      <c r="H28" s="495" t="s">
        <v>773</v>
      </c>
      <c r="I28" s="495" t="s">
        <v>774</v>
      </c>
      <c r="J28" s="496">
        <v>737</v>
      </c>
      <c r="K28" s="497">
        <v>28.7</v>
      </c>
    </row>
  </sheetData>
  <sheetProtection formatCells="0" formatColumns="0" formatRows="0" insertColumns="0" insertRows="0" insertHyperlinks="0" deleteColumns="0" deleteRows="0" sort="0" autoFilter="0" pivotTables="0"/>
  <mergeCells count="18">
    <mergeCell ref="J4:J5"/>
    <mergeCell ref="K4:K5"/>
    <mergeCell ref="D1:H1"/>
    <mergeCell ref="I1:K1"/>
    <mergeCell ref="A2:B2"/>
    <mergeCell ref="J2:K2"/>
    <mergeCell ref="A3:B3"/>
    <mergeCell ref="D3:I3"/>
    <mergeCell ref="J3:K3"/>
    <mergeCell ref="A5:A6"/>
    <mergeCell ref="B5:B6"/>
    <mergeCell ref="D5:E5"/>
    <mergeCell ref="F5:G5"/>
    <mergeCell ref="H5:I5"/>
    <mergeCell ref="C4:C5"/>
    <mergeCell ref="D4:E4"/>
    <mergeCell ref="F4:G4"/>
    <mergeCell ref="H4:I4"/>
  </mergeCells>
  <phoneticPr fontId="1"/>
  <printOptions horizontalCentered="1"/>
  <pageMargins left="0.23622047244094491" right="0.23622047244094491" top="0.4815625" bottom="0.19685039370078741" header="0.31496062992125984" footer="0.31496062992125984"/>
  <pageSetup paperSize="8" scale="67" orientation="portrait" r:id="rId1"/>
  <headerFooter>
    <oddHeader>&amp;R資料４③-2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9527D-5BA3-4ACC-8371-A670E79B10BD}">
  <sheetPr>
    <pageSetUpPr fitToPage="1"/>
  </sheetPr>
  <dimension ref="A1:T44"/>
  <sheetViews>
    <sheetView tabSelected="1" view="pageLayout" zoomScaleNormal="100" zoomScaleSheetLayoutView="100" workbookViewId="0">
      <selection activeCell="C6" sqref="C6"/>
    </sheetView>
  </sheetViews>
  <sheetFormatPr defaultRowHeight="18.75" x14ac:dyDescent="0.15"/>
  <cols>
    <col min="1" max="1" width="4" style="254" customWidth="1"/>
    <col min="2" max="2" width="8.75" style="254" customWidth="1"/>
    <col min="3" max="3" width="18.25" style="254" customWidth="1"/>
    <col min="4" max="4" width="10.25" style="254" customWidth="1"/>
    <col min="5" max="5" width="11.75" style="254" customWidth="1"/>
    <col min="6" max="15" width="9" style="254" hidden="1" customWidth="1"/>
    <col min="16" max="16" width="9" style="254" customWidth="1"/>
    <col min="17" max="17" width="4.875" style="254" customWidth="1"/>
    <col min="18" max="19" width="35.625" style="254" customWidth="1"/>
    <col min="20" max="20" width="9" style="254" customWidth="1"/>
    <col min="21" max="16384" width="9" style="226"/>
  </cols>
  <sheetData>
    <row r="1" spans="1:19" ht="22.5" customHeight="1" x14ac:dyDescent="0.15">
      <c r="A1" s="253" t="s">
        <v>443</v>
      </c>
      <c r="S1" s="255" t="s">
        <v>225</v>
      </c>
    </row>
    <row r="2" spans="1:19" ht="21.95" customHeight="1" x14ac:dyDescent="0.15">
      <c r="A2" s="664" t="s">
        <v>444</v>
      </c>
      <c r="B2" s="664"/>
      <c r="C2" s="665" t="s">
        <v>639</v>
      </c>
      <c r="D2" s="666"/>
      <c r="R2" s="667" t="s">
        <v>445</v>
      </c>
      <c r="S2" s="667"/>
    </row>
    <row r="3" spans="1:19" ht="21.95" customHeight="1" x14ac:dyDescent="0.15">
      <c r="A3" s="664" t="s">
        <v>446</v>
      </c>
      <c r="B3" s="664"/>
      <c r="C3" s="668" t="s">
        <v>447</v>
      </c>
      <c r="D3" s="669"/>
      <c r="E3" s="669"/>
      <c r="F3" s="669"/>
      <c r="G3" s="669"/>
      <c r="H3" s="669"/>
      <c r="I3" s="669"/>
      <c r="J3" s="669"/>
      <c r="K3" s="669"/>
      <c r="L3" s="669"/>
      <c r="M3" s="669"/>
      <c r="N3" s="669"/>
      <c r="O3" s="669"/>
      <c r="P3" s="669"/>
      <c r="Q3" s="670"/>
      <c r="R3" s="671" t="s">
        <v>448</v>
      </c>
      <c r="S3" s="671"/>
    </row>
    <row r="4" spans="1:19" ht="15" customHeight="1" x14ac:dyDescent="0.15">
      <c r="A4" s="660" t="s">
        <v>449</v>
      </c>
      <c r="B4" s="660"/>
      <c r="C4" s="660"/>
      <c r="D4" s="660" t="s">
        <v>450</v>
      </c>
      <c r="E4" s="661" t="s">
        <v>451</v>
      </c>
      <c r="F4" s="652" t="s">
        <v>223</v>
      </c>
      <c r="G4" s="652" t="s">
        <v>452</v>
      </c>
      <c r="H4" s="652" t="s">
        <v>453</v>
      </c>
      <c r="I4" s="652" t="s">
        <v>454</v>
      </c>
      <c r="J4" s="652" t="s">
        <v>455</v>
      </c>
      <c r="K4" s="652" t="s">
        <v>456</v>
      </c>
      <c r="L4" s="652" t="s">
        <v>456</v>
      </c>
      <c r="M4" s="652" t="s">
        <v>456</v>
      </c>
      <c r="N4" s="652" t="s">
        <v>456</v>
      </c>
      <c r="O4" s="652" t="s">
        <v>456</v>
      </c>
      <c r="P4" s="227" t="s">
        <v>457</v>
      </c>
      <c r="Q4" s="655" t="s">
        <v>458</v>
      </c>
      <c r="R4" s="658" t="s">
        <v>459</v>
      </c>
      <c r="S4" s="658"/>
    </row>
    <row r="5" spans="1:19" ht="15" customHeight="1" x14ac:dyDescent="0.15">
      <c r="A5" s="660"/>
      <c r="B5" s="660"/>
      <c r="C5" s="660"/>
      <c r="D5" s="660"/>
      <c r="E5" s="662"/>
      <c r="F5" s="653"/>
      <c r="G5" s="653"/>
      <c r="H5" s="653"/>
      <c r="I5" s="653"/>
      <c r="J5" s="653"/>
      <c r="K5" s="653"/>
      <c r="L5" s="653"/>
      <c r="M5" s="653"/>
      <c r="N5" s="653"/>
      <c r="O5" s="653"/>
      <c r="P5" s="227" t="s">
        <v>460</v>
      </c>
      <c r="Q5" s="656"/>
      <c r="R5" s="659" t="s">
        <v>461</v>
      </c>
      <c r="S5" s="659"/>
    </row>
    <row r="6" spans="1:19" ht="15" customHeight="1" x14ac:dyDescent="0.15">
      <c r="A6" s="660"/>
      <c r="B6" s="660"/>
      <c r="C6" s="660"/>
      <c r="D6" s="660"/>
      <c r="E6" s="663"/>
      <c r="F6" s="654"/>
      <c r="G6" s="654"/>
      <c r="H6" s="654"/>
      <c r="I6" s="654"/>
      <c r="J6" s="654"/>
      <c r="K6" s="654"/>
      <c r="L6" s="654"/>
      <c r="M6" s="654"/>
      <c r="N6" s="654"/>
      <c r="O6" s="654"/>
      <c r="P6" s="227" t="s">
        <v>462</v>
      </c>
      <c r="Q6" s="657"/>
      <c r="R6" s="227" t="s">
        <v>463</v>
      </c>
      <c r="S6" s="227" t="s">
        <v>464</v>
      </c>
    </row>
    <row r="7" spans="1:19" ht="15.95" customHeight="1" x14ac:dyDescent="0.15">
      <c r="A7" s="651" t="s">
        <v>252</v>
      </c>
      <c r="B7" s="649"/>
      <c r="C7" s="650"/>
      <c r="D7" s="256"/>
      <c r="E7" s="230"/>
      <c r="F7" s="230"/>
      <c r="G7" s="230"/>
      <c r="H7" s="230"/>
      <c r="I7" s="230"/>
      <c r="J7" s="230"/>
      <c r="K7" s="230"/>
      <c r="L7" s="230"/>
      <c r="M7" s="230"/>
      <c r="N7" s="230"/>
      <c r="O7" s="230"/>
      <c r="P7" s="230"/>
      <c r="Q7" s="256"/>
      <c r="R7" s="257"/>
      <c r="S7" s="229"/>
    </row>
    <row r="8" spans="1:19" ht="15.95" customHeight="1" x14ac:dyDescent="0.15">
      <c r="A8" s="258" t="s">
        <v>308</v>
      </c>
      <c r="B8" s="649" t="s">
        <v>253</v>
      </c>
      <c r="C8" s="650"/>
      <c r="D8" s="256"/>
      <c r="E8" s="230"/>
      <c r="F8" s="230"/>
      <c r="G8" s="230">
        <v>20</v>
      </c>
      <c r="H8" s="230"/>
      <c r="I8" s="230"/>
      <c r="J8" s="230"/>
      <c r="K8" s="230"/>
      <c r="L8" s="230"/>
      <c r="M8" s="230"/>
      <c r="N8" s="230"/>
      <c r="O8" s="230"/>
      <c r="P8" s="230">
        <f>SUM(F8:O8)</f>
        <v>20</v>
      </c>
      <c r="Q8" s="256" t="s">
        <v>465</v>
      </c>
      <c r="R8" s="257"/>
      <c r="S8" s="229"/>
    </row>
    <row r="9" spans="1:19" ht="15.95" customHeight="1" x14ac:dyDescent="0.15">
      <c r="A9" s="258" t="s">
        <v>308</v>
      </c>
      <c r="B9" s="649" t="s">
        <v>254</v>
      </c>
      <c r="C9" s="650"/>
      <c r="D9" s="256" t="s">
        <v>466</v>
      </c>
      <c r="E9" s="230">
        <v>40</v>
      </c>
      <c r="F9" s="230">
        <v>30</v>
      </c>
      <c r="G9" s="230"/>
      <c r="H9" s="230"/>
      <c r="I9" s="230"/>
      <c r="J9" s="230"/>
      <c r="K9" s="230"/>
      <c r="L9" s="230"/>
      <c r="M9" s="230"/>
      <c r="N9" s="230"/>
      <c r="O9" s="230"/>
      <c r="P9" s="230">
        <f>SUM(F9:O9)</f>
        <v>30</v>
      </c>
      <c r="Q9" s="256" t="s">
        <v>465</v>
      </c>
      <c r="R9" s="257"/>
      <c r="S9" s="229"/>
    </row>
    <row r="10" spans="1:19" ht="15.95" customHeight="1" x14ac:dyDescent="0.15">
      <c r="A10" s="258" t="s">
        <v>308</v>
      </c>
      <c r="B10" s="649" t="s">
        <v>255</v>
      </c>
      <c r="C10" s="650"/>
      <c r="D10" s="256"/>
      <c r="E10" s="230"/>
      <c r="F10" s="230"/>
      <c r="G10" s="230"/>
      <c r="H10" s="230">
        <v>50</v>
      </c>
      <c r="I10" s="230"/>
      <c r="J10" s="230"/>
      <c r="K10" s="230"/>
      <c r="L10" s="230"/>
      <c r="M10" s="230"/>
      <c r="N10" s="230"/>
      <c r="O10" s="230"/>
      <c r="P10" s="230">
        <f>SUM(F10:O10)</f>
        <v>50</v>
      </c>
      <c r="Q10" s="256" t="s">
        <v>465</v>
      </c>
      <c r="R10" s="257"/>
      <c r="S10" s="229"/>
    </row>
    <row r="11" spans="1:19" ht="15.95" customHeight="1" x14ac:dyDescent="0.15">
      <c r="A11" s="258"/>
      <c r="B11" s="649" t="s">
        <v>256</v>
      </c>
      <c r="C11" s="650"/>
      <c r="D11" s="256"/>
      <c r="E11" s="230"/>
      <c r="F11" s="230"/>
      <c r="G11" s="230"/>
      <c r="H11" s="230"/>
      <c r="I11" s="230"/>
      <c r="J11" s="230"/>
      <c r="K11" s="230"/>
      <c r="L11" s="230"/>
      <c r="M11" s="230"/>
      <c r="N11" s="230"/>
      <c r="O11" s="230"/>
      <c r="P11" s="230"/>
      <c r="Q11" s="256"/>
      <c r="R11" s="257"/>
      <c r="S11" s="229"/>
    </row>
    <row r="12" spans="1:19" ht="15.95" customHeight="1" x14ac:dyDescent="0.15">
      <c r="A12" s="651" t="s">
        <v>258</v>
      </c>
      <c r="B12" s="649"/>
      <c r="C12" s="650"/>
      <c r="D12" s="256"/>
      <c r="E12" s="230"/>
      <c r="F12" s="230"/>
      <c r="G12" s="230"/>
      <c r="H12" s="230"/>
      <c r="I12" s="230"/>
      <c r="J12" s="230"/>
      <c r="K12" s="230"/>
      <c r="L12" s="230"/>
      <c r="M12" s="230"/>
      <c r="N12" s="230"/>
      <c r="O12" s="230"/>
      <c r="P12" s="230"/>
      <c r="Q12" s="256"/>
      <c r="R12" s="257"/>
      <c r="S12" s="229"/>
    </row>
    <row r="13" spans="1:19" ht="15.95" customHeight="1" x14ac:dyDescent="0.15">
      <c r="A13" s="258"/>
      <c r="B13" s="649" t="s">
        <v>259</v>
      </c>
      <c r="C13" s="650"/>
      <c r="D13" s="256"/>
      <c r="E13" s="230">
        <v>0.5</v>
      </c>
      <c r="F13" s="230">
        <v>1.4999999999999999E-2</v>
      </c>
      <c r="G13" s="230">
        <v>8.5000000000000006E-3</v>
      </c>
      <c r="H13" s="230">
        <v>2.8750000000000001E-2</v>
      </c>
      <c r="I13" s="230"/>
      <c r="J13" s="230"/>
      <c r="K13" s="230"/>
      <c r="L13" s="230"/>
      <c r="M13" s="230"/>
      <c r="N13" s="230"/>
      <c r="O13" s="230"/>
      <c r="P13" s="230">
        <f t="shared" ref="P13:P28" si="0">SUM(F13:O13)</f>
        <v>5.2250000000000005E-2</v>
      </c>
      <c r="Q13" s="256" t="s">
        <v>467</v>
      </c>
      <c r="R13" s="257"/>
      <c r="S13" s="229" t="s">
        <v>468</v>
      </c>
    </row>
    <row r="14" spans="1:19" ht="15.95" customHeight="1" x14ac:dyDescent="0.15">
      <c r="A14" s="258"/>
      <c r="B14" s="649" t="s">
        <v>260</v>
      </c>
      <c r="C14" s="650"/>
      <c r="D14" s="256"/>
      <c r="E14" s="230">
        <v>0.2</v>
      </c>
      <c r="F14" s="230">
        <v>7.4999999999999997E-3</v>
      </c>
      <c r="G14" s="230">
        <v>4.2500000000000003E-3</v>
      </c>
      <c r="H14" s="230">
        <v>1.4375000000000001E-2</v>
      </c>
      <c r="I14" s="230"/>
      <c r="J14" s="230"/>
      <c r="K14" s="230"/>
      <c r="L14" s="230"/>
      <c r="M14" s="230"/>
      <c r="N14" s="230"/>
      <c r="O14" s="230"/>
      <c r="P14" s="230">
        <f t="shared" si="0"/>
        <v>2.6125000000000002E-2</v>
      </c>
      <c r="Q14" s="256" t="s">
        <v>467</v>
      </c>
      <c r="R14" s="257" t="s">
        <v>469</v>
      </c>
      <c r="S14" s="229" t="s">
        <v>470</v>
      </c>
    </row>
    <row r="15" spans="1:19" ht="15.95" customHeight="1" x14ac:dyDescent="0.15">
      <c r="A15" s="258"/>
      <c r="B15" s="649" t="s">
        <v>261</v>
      </c>
      <c r="C15" s="650"/>
      <c r="D15" s="256"/>
      <c r="E15" s="230">
        <v>0.1</v>
      </c>
      <c r="F15" s="230">
        <v>3.2967032967033002E-3</v>
      </c>
      <c r="G15" s="230">
        <v>1.8681318681319E-3</v>
      </c>
      <c r="H15" s="230">
        <v>6.3186813186812997E-3</v>
      </c>
      <c r="I15" s="230"/>
      <c r="J15" s="230"/>
      <c r="K15" s="230"/>
      <c r="L15" s="230"/>
      <c r="M15" s="230"/>
      <c r="N15" s="230"/>
      <c r="O15" s="230"/>
      <c r="P15" s="230">
        <f t="shared" si="0"/>
        <v>1.14835164835165E-2</v>
      </c>
      <c r="Q15" s="256" t="s">
        <v>467</v>
      </c>
      <c r="R15" s="257" t="s">
        <v>469</v>
      </c>
      <c r="S15" s="229" t="s">
        <v>471</v>
      </c>
    </row>
    <row r="16" spans="1:19" ht="15.95" customHeight="1" x14ac:dyDescent="0.15">
      <c r="A16" s="258" t="s">
        <v>308</v>
      </c>
      <c r="B16" s="649" t="s">
        <v>262</v>
      </c>
      <c r="C16" s="650"/>
      <c r="D16" s="256"/>
      <c r="E16" s="230">
        <v>30</v>
      </c>
      <c r="F16" s="230">
        <v>0.9</v>
      </c>
      <c r="G16" s="230">
        <v>0.51</v>
      </c>
      <c r="H16" s="230">
        <v>1.7250000000000001</v>
      </c>
      <c r="I16" s="230"/>
      <c r="J16" s="230"/>
      <c r="K16" s="230"/>
      <c r="L16" s="230"/>
      <c r="M16" s="230"/>
      <c r="N16" s="230"/>
      <c r="O16" s="230"/>
      <c r="P16" s="230">
        <f t="shared" si="0"/>
        <v>3.1350000000000002</v>
      </c>
      <c r="Q16" s="256" t="s">
        <v>467</v>
      </c>
      <c r="R16" s="257"/>
      <c r="S16" s="229" t="s">
        <v>472</v>
      </c>
    </row>
    <row r="17" spans="1:19" ht="15.95" customHeight="1" x14ac:dyDescent="0.15">
      <c r="A17" s="258"/>
      <c r="B17" s="649" t="s">
        <v>263</v>
      </c>
      <c r="C17" s="650"/>
      <c r="D17" s="256"/>
      <c r="E17" s="230">
        <v>1.5</v>
      </c>
      <c r="F17" s="230">
        <v>4.4999999999999998E-2</v>
      </c>
      <c r="G17" s="230">
        <v>2.5499999999999998E-2</v>
      </c>
      <c r="H17" s="230">
        <v>8.6249999999999993E-2</v>
      </c>
      <c r="I17" s="230"/>
      <c r="J17" s="230"/>
      <c r="K17" s="230"/>
      <c r="L17" s="230"/>
      <c r="M17" s="230"/>
      <c r="N17" s="230"/>
      <c r="O17" s="230"/>
      <c r="P17" s="230">
        <f t="shared" si="0"/>
        <v>0.15675</v>
      </c>
      <c r="Q17" s="256" t="s">
        <v>467</v>
      </c>
      <c r="R17" s="257" t="s">
        <v>473</v>
      </c>
      <c r="S17" s="229" t="s">
        <v>474</v>
      </c>
    </row>
    <row r="18" spans="1:19" ht="15.95" customHeight="1" x14ac:dyDescent="0.15">
      <c r="A18" s="258"/>
      <c r="B18" s="649" t="s">
        <v>264</v>
      </c>
      <c r="C18" s="650"/>
      <c r="D18" s="256"/>
      <c r="E18" s="230">
        <v>35</v>
      </c>
      <c r="F18" s="230">
        <v>1.1170212765956999</v>
      </c>
      <c r="G18" s="230">
        <v>0.63297872340424999</v>
      </c>
      <c r="H18" s="230">
        <v>2.1409574468085002</v>
      </c>
      <c r="I18" s="230"/>
      <c r="J18" s="230"/>
      <c r="K18" s="230"/>
      <c r="L18" s="230"/>
      <c r="M18" s="230"/>
      <c r="N18" s="230"/>
      <c r="O18" s="230"/>
      <c r="P18" s="230">
        <f t="shared" si="0"/>
        <v>3.89095744680845</v>
      </c>
      <c r="Q18" s="256" t="s">
        <v>467</v>
      </c>
      <c r="R18" s="257" t="s">
        <v>469</v>
      </c>
      <c r="S18" s="229" t="s">
        <v>475</v>
      </c>
    </row>
    <row r="19" spans="1:19" ht="15.95" customHeight="1" x14ac:dyDescent="0.15">
      <c r="A19" s="258"/>
      <c r="B19" s="649" t="s">
        <v>265</v>
      </c>
      <c r="C19" s="650"/>
      <c r="D19" s="256"/>
      <c r="E19" s="230">
        <v>15</v>
      </c>
      <c r="F19" s="230">
        <v>0.4639175257732</v>
      </c>
      <c r="G19" s="230">
        <v>0.26288659793814001</v>
      </c>
      <c r="H19" s="230">
        <v>0.88917525773196004</v>
      </c>
      <c r="I19" s="230"/>
      <c r="J19" s="230"/>
      <c r="K19" s="230"/>
      <c r="L19" s="230"/>
      <c r="M19" s="230"/>
      <c r="N19" s="230"/>
      <c r="O19" s="230"/>
      <c r="P19" s="230">
        <f t="shared" si="0"/>
        <v>1.6159793814433001</v>
      </c>
      <c r="Q19" s="256" t="s">
        <v>467</v>
      </c>
      <c r="R19" s="257" t="s">
        <v>469</v>
      </c>
      <c r="S19" s="229"/>
    </row>
    <row r="20" spans="1:19" ht="15.95" customHeight="1" x14ac:dyDescent="0.15">
      <c r="A20" s="258"/>
      <c r="B20" s="649" t="s">
        <v>266</v>
      </c>
      <c r="C20" s="650"/>
      <c r="D20" s="256"/>
      <c r="E20" s="230">
        <v>0.4</v>
      </c>
      <c r="F20" s="230">
        <v>1.2E-2</v>
      </c>
      <c r="G20" s="230">
        <v>6.7999999999999996E-3</v>
      </c>
      <c r="H20" s="230">
        <v>2.3E-2</v>
      </c>
      <c r="I20" s="230"/>
      <c r="J20" s="230"/>
      <c r="K20" s="230"/>
      <c r="L20" s="230"/>
      <c r="M20" s="230"/>
      <c r="N20" s="230"/>
      <c r="O20" s="230"/>
      <c r="P20" s="230">
        <f t="shared" si="0"/>
        <v>4.1800000000000004E-2</v>
      </c>
      <c r="Q20" s="256" t="s">
        <v>467</v>
      </c>
      <c r="R20" s="257" t="s">
        <v>469</v>
      </c>
      <c r="S20" s="229" t="s">
        <v>476</v>
      </c>
    </row>
    <row r="21" spans="1:19" ht="15.95" customHeight="1" x14ac:dyDescent="0.15">
      <c r="A21" s="258"/>
      <c r="B21" s="649" t="s">
        <v>267</v>
      </c>
      <c r="C21" s="650"/>
      <c r="D21" s="256"/>
      <c r="E21" s="230">
        <v>0.2</v>
      </c>
      <c r="F21" s="230">
        <v>6</v>
      </c>
      <c r="G21" s="230">
        <v>3.4</v>
      </c>
      <c r="H21" s="230">
        <v>11.5</v>
      </c>
      <c r="I21" s="230"/>
      <c r="J21" s="230"/>
      <c r="K21" s="230"/>
      <c r="L21" s="230"/>
      <c r="M21" s="230"/>
      <c r="N21" s="230"/>
      <c r="O21" s="230"/>
      <c r="P21" s="230">
        <f t="shared" si="0"/>
        <v>20.9</v>
      </c>
      <c r="Q21" s="256" t="s">
        <v>477</v>
      </c>
      <c r="R21" s="257" t="s">
        <v>478</v>
      </c>
      <c r="S21" s="229" t="s">
        <v>479</v>
      </c>
    </row>
    <row r="22" spans="1:19" ht="15.95" customHeight="1" x14ac:dyDescent="0.15">
      <c r="A22" s="258" t="s">
        <v>308</v>
      </c>
      <c r="B22" s="649" t="s">
        <v>268</v>
      </c>
      <c r="C22" s="650"/>
      <c r="D22" s="256"/>
      <c r="E22" s="230">
        <v>6.6</v>
      </c>
      <c r="F22" s="230">
        <v>0.19800000000000001</v>
      </c>
      <c r="G22" s="230">
        <v>0.11219999999999999</v>
      </c>
      <c r="H22" s="230">
        <v>0.3795</v>
      </c>
      <c r="I22" s="230"/>
      <c r="J22" s="230"/>
      <c r="K22" s="230"/>
      <c r="L22" s="230"/>
      <c r="M22" s="230"/>
      <c r="N22" s="230"/>
      <c r="O22" s="230"/>
      <c r="P22" s="230">
        <f t="shared" si="0"/>
        <v>0.68969999999999998</v>
      </c>
      <c r="Q22" s="256" t="s">
        <v>467</v>
      </c>
      <c r="R22" s="257" t="s">
        <v>480</v>
      </c>
      <c r="S22" s="229" t="s">
        <v>481</v>
      </c>
    </row>
    <row r="23" spans="1:19" ht="15.95" customHeight="1" x14ac:dyDescent="0.15">
      <c r="A23" s="258"/>
      <c r="B23" s="649" t="s">
        <v>269</v>
      </c>
      <c r="C23" s="650"/>
      <c r="D23" s="256"/>
      <c r="E23" s="230">
        <v>3.3</v>
      </c>
      <c r="F23" s="230">
        <v>9.9000000000000005E-2</v>
      </c>
      <c r="G23" s="230">
        <v>5.6099999999999997E-2</v>
      </c>
      <c r="H23" s="230">
        <v>0.18975</v>
      </c>
      <c r="I23" s="230"/>
      <c r="J23" s="230"/>
      <c r="K23" s="230"/>
      <c r="L23" s="230"/>
      <c r="M23" s="230"/>
      <c r="N23" s="230"/>
      <c r="O23" s="230"/>
      <c r="P23" s="230">
        <f t="shared" si="0"/>
        <v>0.34484999999999999</v>
      </c>
      <c r="Q23" s="256" t="s">
        <v>467</v>
      </c>
      <c r="R23" s="257"/>
      <c r="S23" s="229" t="s">
        <v>482</v>
      </c>
    </row>
    <row r="24" spans="1:19" ht="15.95" customHeight="1" x14ac:dyDescent="0.15">
      <c r="A24" s="258"/>
      <c r="B24" s="649" t="s">
        <v>270</v>
      </c>
      <c r="C24" s="650"/>
      <c r="D24" s="256"/>
      <c r="E24" s="230">
        <v>2.2000000000000002</v>
      </c>
      <c r="F24" s="230">
        <v>6.6000000000000003E-2</v>
      </c>
      <c r="G24" s="230">
        <v>3.7400000000000003E-2</v>
      </c>
      <c r="H24" s="230">
        <v>0.1265</v>
      </c>
      <c r="I24" s="230"/>
      <c r="J24" s="230"/>
      <c r="K24" s="230"/>
      <c r="L24" s="230"/>
      <c r="M24" s="230"/>
      <c r="N24" s="230"/>
      <c r="O24" s="230"/>
      <c r="P24" s="230">
        <f t="shared" si="0"/>
        <v>0.22989999999999999</v>
      </c>
      <c r="Q24" s="256" t="s">
        <v>467</v>
      </c>
      <c r="R24" s="257"/>
      <c r="S24" s="229" t="s">
        <v>475</v>
      </c>
    </row>
    <row r="25" spans="1:19" ht="15.95" customHeight="1" x14ac:dyDescent="0.15">
      <c r="A25" s="258" t="s">
        <v>308</v>
      </c>
      <c r="B25" s="649" t="s">
        <v>271</v>
      </c>
      <c r="C25" s="650"/>
      <c r="D25" s="256"/>
      <c r="E25" s="230">
        <v>2</v>
      </c>
      <c r="F25" s="230">
        <v>0.06</v>
      </c>
      <c r="G25" s="230">
        <v>3.4000000000000002E-2</v>
      </c>
      <c r="H25" s="230">
        <v>0.115</v>
      </c>
      <c r="I25" s="230"/>
      <c r="J25" s="230"/>
      <c r="K25" s="230"/>
      <c r="L25" s="230"/>
      <c r="M25" s="230"/>
      <c r="N25" s="230"/>
      <c r="O25" s="230"/>
      <c r="P25" s="230">
        <f t="shared" si="0"/>
        <v>0.20900000000000002</v>
      </c>
      <c r="Q25" s="256" t="s">
        <v>467</v>
      </c>
      <c r="R25" s="257"/>
      <c r="S25" s="229"/>
    </row>
    <row r="26" spans="1:19" ht="15.95" customHeight="1" x14ac:dyDescent="0.15">
      <c r="A26" s="258"/>
      <c r="B26" s="649" t="s">
        <v>272</v>
      </c>
      <c r="C26" s="650"/>
      <c r="D26" s="256"/>
      <c r="E26" s="230">
        <v>0.4</v>
      </c>
      <c r="F26" s="230">
        <v>1.2E-2</v>
      </c>
      <c r="G26" s="230">
        <v>6.7999999999999996E-3</v>
      </c>
      <c r="H26" s="230">
        <v>2.3E-2</v>
      </c>
      <c r="I26" s="230"/>
      <c r="J26" s="230"/>
      <c r="K26" s="230"/>
      <c r="L26" s="230"/>
      <c r="M26" s="230"/>
      <c r="N26" s="230"/>
      <c r="O26" s="230"/>
      <c r="P26" s="230">
        <f t="shared" si="0"/>
        <v>4.1800000000000004E-2</v>
      </c>
      <c r="Q26" s="256" t="s">
        <v>467</v>
      </c>
      <c r="R26" s="257"/>
      <c r="S26" s="229"/>
    </row>
    <row r="27" spans="1:19" ht="15.95" customHeight="1" x14ac:dyDescent="0.15">
      <c r="A27" s="258" t="s">
        <v>308</v>
      </c>
      <c r="B27" s="649" t="s">
        <v>273</v>
      </c>
      <c r="C27" s="650"/>
      <c r="D27" s="256"/>
      <c r="E27" s="230">
        <v>80</v>
      </c>
      <c r="F27" s="230">
        <v>2.4</v>
      </c>
      <c r="G27" s="230">
        <v>1.36</v>
      </c>
      <c r="H27" s="230">
        <v>4.5999999999999996</v>
      </c>
      <c r="I27" s="230"/>
      <c r="J27" s="230"/>
      <c r="K27" s="230"/>
      <c r="L27" s="230"/>
      <c r="M27" s="230"/>
      <c r="N27" s="230"/>
      <c r="O27" s="230"/>
      <c r="P27" s="230">
        <f t="shared" si="0"/>
        <v>8.36</v>
      </c>
      <c r="Q27" s="256" t="s">
        <v>467</v>
      </c>
      <c r="R27" s="257"/>
      <c r="S27" s="229"/>
    </row>
    <row r="28" spans="1:19" ht="15.95" customHeight="1" x14ac:dyDescent="0.15">
      <c r="A28" s="258"/>
      <c r="B28" s="649" t="s">
        <v>259</v>
      </c>
      <c r="C28" s="650"/>
      <c r="D28" s="256"/>
      <c r="E28" s="230">
        <v>3</v>
      </c>
      <c r="F28" s="230">
        <v>0.09</v>
      </c>
      <c r="G28" s="230">
        <v>5.0999999999999997E-2</v>
      </c>
      <c r="H28" s="230">
        <v>0.17249999999999999</v>
      </c>
      <c r="I28" s="230"/>
      <c r="J28" s="230"/>
      <c r="K28" s="230"/>
      <c r="L28" s="230"/>
      <c r="M28" s="230"/>
      <c r="N28" s="230"/>
      <c r="O28" s="230"/>
      <c r="P28" s="230">
        <f t="shared" si="0"/>
        <v>0.3135</v>
      </c>
      <c r="Q28" s="256" t="s">
        <v>467</v>
      </c>
      <c r="R28" s="257" t="s">
        <v>483</v>
      </c>
      <c r="S28" s="229"/>
    </row>
    <row r="29" spans="1:19" ht="15.95" customHeight="1" x14ac:dyDescent="0.15">
      <c r="A29" s="258"/>
      <c r="B29" s="649" t="s">
        <v>256</v>
      </c>
      <c r="C29" s="650"/>
      <c r="D29" s="256"/>
      <c r="E29" s="230"/>
      <c r="F29" s="230"/>
      <c r="G29" s="230"/>
      <c r="H29" s="230"/>
      <c r="I29" s="230"/>
      <c r="J29" s="230"/>
      <c r="K29" s="230"/>
      <c r="L29" s="230"/>
      <c r="M29" s="230"/>
      <c r="N29" s="230"/>
      <c r="O29" s="230"/>
      <c r="P29" s="230"/>
      <c r="Q29" s="256"/>
      <c r="R29" s="257"/>
      <c r="S29" s="229"/>
    </row>
    <row r="30" spans="1:19" ht="15.95" customHeight="1" x14ac:dyDescent="0.15">
      <c r="A30" s="651" t="s">
        <v>274</v>
      </c>
      <c r="B30" s="649"/>
      <c r="C30" s="650"/>
      <c r="D30" s="256"/>
      <c r="E30" s="230"/>
      <c r="F30" s="230"/>
      <c r="G30" s="230"/>
      <c r="H30" s="230"/>
      <c r="I30" s="230"/>
      <c r="J30" s="230"/>
      <c r="K30" s="230"/>
      <c r="L30" s="230"/>
      <c r="M30" s="230"/>
      <c r="N30" s="230"/>
      <c r="O30" s="230"/>
      <c r="P30" s="230"/>
      <c r="Q30" s="256"/>
      <c r="R30" s="257"/>
      <c r="S30" s="229"/>
    </row>
    <row r="31" spans="1:19" ht="15.95" customHeight="1" x14ac:dyDescent="0.15">
      <c r="A31" s="258"/>
      <c r="B31" s="649" t="s">
        <v>275</v>
      </c>
      <c r="C31" s="650"/>
      <c r="D31" s="256"/>
      <c r="E31" s="230">
        <v>20</v>
      </c>
      <c r="F31" s="230">
        <v>0.70588235294117996</v>
      </c>
      <c r="G31" s="230">
        <v>0.4</v>
      </c>
      <c r="H31" s="230">
        <v>1.3529411764706001</v>
      </c>
      <c r="I31" s="230"/>
      <c r="J31" s="230"/>
      <c r="K31" s="230"/>
      <c r="L31" s="230"/>
      <c r="M31" s="230"/>
      <c r="N31" s="230"/>
      <c r="O31" s="230"/>
      <c r="P31" s="230">
        <f t="shared" ref="P31:P37" si="1">SUM(F31:O31)</f>
        <v>2.45882352941178</v>
      </c>
      <c r="Q31" s="256" t="s">
        <v>467</v>
      </c>
      <c r="R31" s="257" t="s">
        <v>484</v>
      </c>
      <c r="S31" s="229" t="s">
        <v>485</v>
      </c>
    </row>
    <row r="32" spans="1:19" ht="15.95" customHeight="1" x14ac:dyDescent="0.15">
      <c r="A32" s="258"/>
      <c r="B32" s="649" t="s">
        <v>276</v>
      </c>
      <c r="C32" s="650"/>
      <c r="D32" s="256"/>
      <c r="E32" s="230">
        <v>35</v>
      </c>
      <c r="F32" s="230">
        <v>1.05</v>
      </c>
      <c r="G32" s="230">
        <v>0.59499999999999997</v>
      </c>
      <c r="H32" s="230">
        <v>2.0125000000000002</v>
      </c>
      <c r="I32" s="230"/>
      <c r="J32" s="230"/>
      <c r="K32" s="230"/>
      <c r="L32" s="230"/>
      <c r="M32" s="230"/>
      <c r="N32" s="230"/>
      <c r="O32" s="230"/>
      <c r="P32" s="230">
        <f t="shared" si="1"/>
        <v>3.6575000000000002</v>
      </c>
      <c r="Q32" s="256" t="s">
        <v>467</v>
      </c>
      <c r="R32" s="257" t="s">
        <v>484</v>
      </c>
      <c r="S32" s="229" t="s">
        <v>486</v>
      </c>
    </row>
    <row r="33" spans="1:19" ht="15.95" customHeight="1" x14ac:dyDescent="0.15">
      <c r="A33" s="258"/>
      <c r="B33" s="649" t="s">
        <v>265</v>
      </c>
      <c r="C33" s="650"/>
      <c r="D33" s="256"/>
      <c r="E33" s="230">
        <v>5</v>
      </c>
      <c r="F33" s="230">
        <v>0.15463917525772999</v>
      </c>
      <c r="G33" s="230">
        <v>8.7628865979380993E-2</v>
      </c>
      <c r="H33" s="230">
        <v>0.29639175257731998</v>
      </c>
      <c r="I33" s="230"/>
      <c r="J33" s="230"/>
      <c r="K33" s="230"/>
      <c r="L33" s="230"/>
      <c r="M33" s="230"/>
      <c r="N33" s="230"/>
      <c r="O33" s="230"/>
      <c r="P33" s="230">
        <f t="shared" si="1"/>
        <v>0.53865979381443096</v>
      </c>
      <c r="Q33" s="256" t="s">
        <v>467</v>
      </c>
      <c r="R33" s="257" t="s">
        <v>487</v>
      </c>
      <c r="S33" s="229" t="s">
        <v>488</v>
      </c>
    </row>
    <row r="34" spans="1:19" ht="15.95" customHeight="1" x14ac:dyDescent="0.15">
      <c r="A34" s="258" t="s">
        <v>308</v>
      </c>
      <c r="B34" s="649" t="s">
        <v>277</v>
      </c>
      <c r="C34" s="650"/>
      <c r="D34" s="256"/>
      <c r="E34" s="230">
        <v>1.76</v>
      </c>
      <c r="F34" s="230">
        <v>6.6000000000000003E-2</v>
      </c>
      <c r="G34" s="230">
        <v>3.7400000000000003E-2</v>
      </c>
      <c r="H34" s="230">
        <v>0.1265</v>
      </c>
      <c r="I34" s="230"/>
      <c r="J34" s="230"/>
      <c r="K34" s="230"/>
      <c r="L34" s="230"/>
      <c r="M34" s="230"/>
      <c r="N34" s="230"/>
      <c r="O34" s="230"/>
      <c r="P34" s="230">
        <f t="shared" si="1"/>
        <v>0.22989999999999999</v>
      </c>
      <c r="Q34" s="256" t="s">
        <v>467</v>
      </c>
      <c r="R34" s="257" t="s">
        <v>489</v>
      </c>
      <c r="S34" s="229" t="s">
        <v>490</v>
      </c>
    </row>
    <row r="35" spans="1:19" ht="15.95" customHeight="1" x14ac:dyDescent="0.15">
      <c r="A35" s="258"/>
      <c r="B35" s="649" t="s">
        <v>278</v>
      </c>
      <c r="C35" s="650"/>
      <c r="D35" s="256"/>
      <c r="E35" s="230">
        <v>1.44</v>
      </c>
      <c r="F35" s="230">
        <v>5.3999999999999999E-2</v>
      </c>
      <c r="G35" s="230">
        <v>3.0599999999999999E-2</v>
      </c>
      <c r="H35" s="230">
        <v>0.10349999999999999</v>
      </c>
      <c r="I35" s="230"/>
      <c r="J35" s="230"/>
      <c r="K35" s="230"/>
      <c r="L35" s="230"/>
      <c r="M35" s="230"/>
      <c r="N35" s="230"/>
      <c r="O35" s="230"/>
      <c r="P35" s="230">
        <f t="shared" si="1"/>
        <v>0.18809999999999999</v>
      </c>
      <c r="Q35" s="256" t="s">
        <v>467</v>
      </c>
      <c r="R35" s="257" t="s">
        <v>489</v>
      </c>
      <c r="S35" s="229" t="s">
        <v>491</v>
      </c>
    </row>
    <row r="36" spans="1:19" ht="15.95" customHeight="1" x14ac:dyDescent="0.15">
      <c r="A36" s="258"/>
      <c r="B36" s="649" t="s">
        <v>279</v>
      </c>
      <c r="C36" s="650"/>
      <c r="D36" s="256"/>
      <c r="E36" s="230">
        <v>2.16</v>
      </c>
      <c r="F36" s="230">
        <v>8.1000000000000003E-2</v>
      </c>
      <c r="G36" s="230">
        <v>4.5900000000000003E-2</v>
      </c>
      <c r="H36" s="230">
        <v>0.15525</v>
      </c>
      <c r="I36" s="230"/>
      <c r="J36" s="230"/>
      <c r="K36" s="230"/>
      <c r="L36" s="230"/>
      <c r="M36" s="230"/>
      <c r="N36" s="230"/>
      <c r="O36" s="230"/>
      <c r="P36" s="230">
        <f t="shared" si="1"/>
        <v>0.28215000000000001</v>
      </c>
      <c r="Q36" s="256" t="s">
        <v>467</v>
      </c>
      <c r="R36" s="257" t="s">
        <v>489</v>
      </c>
      <c r="S36" s="229"/>
    </row>
    <row r="37" spans="1:19" ht="15.95" customHeight="1" x14ac:dyDescent="0.15">
      <c r="A37" s="258"/>
      <c r="B37" s="649" t="s">
        <v>280</v>
      </c>
      <c r="C37" s="650"/>
      <c r="D37" s="256"/>
      <c r="E37" s="230">
        <v>0.7</v>
      </c>
      <c r="F37" s="230">
        <v>2.6249999999999999E-2</v>
      </c>
      <c r="G37" s="230">
        <v>1.4874999999999999E-2</v>
      </c>
      <c r="H37" s="230">
        <v>5.0312500000000003E-2</v>
      </c>
      <c r="I37" s="230"/>
      <c r="J37" s="230"/>
      <c r="K37" s="230"/>
      <c r="L37" s="230"/>
      <c r="M37" s="230"/>
      <c r="N37" s="230"/>
      <c r="O37" s="230"/>
      <c r="P37" s="230">
        <f t="shared" si="1"/>
        <v>9.1437500000000005E-2</v>
      </c>
      <c r="Q37" s="256" t="s">
        <v>467</v>
      </c>
      <c r="R37" s="257" t="s">
        <v>489</v>
      </c>
      <c r="S37" s="229"/>
    </row>
    <row r="38" spans="1:19" ht="15.95" customHeight="1" x14ac:dyDescent="0.15">
      <c r="A38" s="258"/>
      <c r="B38" s="649" t="s">
        <v>256</v>
      </c>
      <c r="C38" s="650"/>
      <c r="D38" s="256"/>
      <c r="E38" s="230"/>
      <c r="F38" s="230"/>
      <c r="G38" s="230"/>
      <c r="H38" s="230"/>
      <c r="I38" s="230"/>
      <c r="J38" s="230"/>
      <c r="K38" s="230"/>
      <c r="L38" s="230"/>
      <c r="M38" s="230"/>
      <c r="N38" s="230"/>
      <c r="O38" s="230"/>
      <c r="P38" s="230"/>
      <c r="Q38" s="256"/>
      <c r="R38" s="257"/>
      <c r="S38" s="229"/>
    </row>
    <row r="39" spans="1:19" ht="15.95" customHeight="1" x14ac:dyDescent="0.15">
      <c r="A39" s="651" t="s">
        <v>257</v>
      </c>
      <c r="B39" s="649"/>
      <c r="C39" s="650"/>
      <c r="D39" s="256"/>
      <c r="E39" s="230"/>
      <c r="F39" s="230"/>
      <c r="G39" s="230"/>
      <c r="H39" s="230"/>
      <c r="I39" s="230"/>
      <c r="J39" s="230"/>
      <c r="K39" s="230"/>
      <c r="L39" s="230"/>
      <c r="M39" s="230"/>
      <c r="N39" s="230"/>
      <c r="O39" s="230"/>
      <c r="P39" s="230"/>
      <c r="Q39" s="256"/>
      <c r="R39" s="257"/>
      <c r="S39" s="229"/>
    </row>
    <row r="40" spans="1:19" ht="15.95" customHeight="1" x14ac:dyDescent="0.15">
      <c r="A40" s="258" t="s">
        <v>308</v>
      </c>
      <c r="B40" s="649" t="s">
        <v>257</v>
      </c>
      <c r="C40" s="650"/>
      <c r="D40" s="256" t="s">
        <v>492</v>
      </c>
      <c r="E40" s="230">
        <v>206</v>
      </c>
      <c r="F40" s="230">
        <v>30</v>
      </c>
      <c r="G40" s="230">
        <v>20</v>
      </c>
      <c r="H40" s="230">
        <v>50</v>
      </c>
      <c r="I40" s="230"/>
      <c r="J40" s="230"/>
      <c r="K40" s="230"/>
      <c r="L40" s="230"/>
      <c r="M40" s="230"/>
      <c r="N40" s="230"/>
      <c r="O40" s="230"/>
      <c r="P40" s="230">
        <f>SUM(F40:O40)</f>
        <v>100</v>
      </c>
      <c r="Q40" s="256" t="s">
        <v>493</v>
      </c>
      <c r="R40" s="257"/>
      <c r="S40" s="229" t="s">
        <v>494</v>
      </c>
    </row>
    <row r="41" spans="1:19" ht="15.95" customHeight="1" x14ac:dyDescent="0.15">
      <c r="A41" s="258"/>
      <c r="B41" s="649" t="s">
        <v>256</v>
      </c>
      <c r="C41" s="650"/>
      <c r="D41" s="256"/>
      <c r="E41" s="230"/>
      <c r="F41" s="230"/>
      <c r="G41" s="230"/>
      <c r="H41" s="230"/>
      <c r="I41" s="230"/>
      <c r="J41" s="230"/>
      <c r="K41" s="230"/>
      <c r="L41" s="230"/>
      <c r="M41" s="230"/>
      <c r="N41" s="230"/>
      <c r="O41" s="230"/>
      <c r="P41" s="230"/>
      <c r="Q41" s="256"/>
      <c r="R41" s="257"/>
      <c r="S41" s="229" t="s">
        <v>495</v>
      </c>
    </row>
    <row r="42" spans="1:19" ht="15.95" customHeight="1" x14ac:dyDescent="0.15">
      <c r="A42" s="258"/>
      <c r="B42" s="649" t="s">
        <v>256</v>
      </c>
      <c r="C42" s="650"/>
      <c r="D42" s="256"/>
      <c r="E42" s="230"/>
      <c r="F42" s="230"/>
      <c r="G42" s="230"/>
      <c r="H42" s="230"/>
      <c r="I42" s="230"/>
      <c r="J42" s="230"/>
      <c r="K42" s="230"/>
      <c r="L42" s="230"/>
      <c r="M42" s="230"/>
      <c r="N42" s="230"/>
      <c r="O42" s="230"/>
      <c r="P42" s="230"/>
      <c r="Q42" s="256"/>
      <c r="R42" s="257"/>
      <c r="S42" s="229" t="s">
        <v>496</v>
      </c>
    </row>
    <row r="43" spans="1:19" ht="15.95" customHeight="1" x14ac:dyDescent="0.15">
      <c r="A43" s="258"/>
      <c r="B43" s="649" t="s">
        <v>256</v>
      </c>
      <c r="C43" s="650"/>
      <c r="D43" s="256"/>
      <c r="E43" s="230"/>
      <c r="F43" s="230"/>
      <c r="G43" s="230"/>
      <c r="H43" s="230"/>
      <c r="I43" s="230"/>
      <c r="J43" s="230"/>
      <c r="K43" s="230"/>
      <c r="L43" s="230"/>
      <c r="M43" s="230"/>
      <c r="N43" s="230"/>
      <c r="O43" s="230"/>
      <c r="P43" s="230"/>
      <c r="Q43" s="256"/>
      <c r="R43" s="257"/>
      <c r="S43" s="229"/>
    </row>
    <row r="44" spans="1:19" ht="15.95" customHeight="1" x14ac:dyDescent="0.15">
      <c r="A44" s="259"/>
      <c r="B44" s="647" t="s">
        <v>256</v>
      </c>
      <c r="C44" s="648"/>
      <c r="D44" s="260"/>
      <c r="E44" s="233"/>
      <c r="F44" s="233"/>
      <c r="G44" s="233"/>
      <c r="H44" s="233"/>
      <c r="I44" s="233"/>
      <c r="J44" s="233"/>
      <c r="K44" s="233"/>
      <c r="L44" s="233"/>
      <c r="M44" s="233"/>
      <c r="N44" s="233"/>
      <c r="O44" s="233"/>
      <c r="P44" s="233"/>
      <c r="Q44" s="260"/>
      <c r="R44" s="261"/>
      <c r="S44" s="232"/>
    </row>
  </sheetData>
  <sheetProtection formatCells="0" formatColumns="0" formatRows="0" insertColumns="0" insertRows="0" insertHyperlinks="0" deleteColumns="0" deleteRows="0" sort="0" autoFilter="0" pivotTables="0"/>
  <mergeCells count="60">
    <mergeCell ref="A2:B2"/>
    <mergeCell ref="C2:D2"/>
    <mergeCell ref="R2:S2"/>
    <mergeCell ref="A3:B3"/>
    <mergeCell ref="C3:Q3"/>
    <mergeCell ref="R3:S3"/>
    <mergeCell ref="B8:C8"/>
    <mergeCell ref="I4:I6"/>
    <mergeCell ref="J4:J6"/>
    <mergeCell ref="K4:K6"/>
    <mergeCell ref="L4:L6"/>
    <mergeCell ref="A4:C6"/>
    <mergeCell ref="D4:D6"/>
    <mergeCell ref="E4:E6"/>
    <mergeCell ref="F4:F6"/>
    <mergeCell ref="G4:G6"/>
    <mergeCell ref="H4:H6"/>
    <mergeCell ref="O4:O6"/>
    <mergeCell ref="Q4:Q6"/>
    <mergeCell ref="R4:S4"/>
    <mergeCell ref="R5:S5"/>
    <mergeCell ref="A7:C7"/>
    <mergeCell ref="M4:M6"/>
    <mergeCell ref="N4:N6"/>
    <mergeCell ref="B20:C20"/>
    <mergeCell ref="B9:C9"/>
    <mergeCell ref="B10:C10"/>
    <mergeCell ref="B11:C11"/>
    <mergeCell ref="A12:C12"/>
    <mergeCell ref="B13:C13"/>
    <mergeCell ref="B14:C14"/>
    <mergeCell ref="B15:C15"/>
    <mergeCell ref="B16:C16"/>
    <mergeCell ref="B17:C17"/>
    <mergeCell ref="B18:C18"/>
    <mergeCell ref="B19:C19"/>
    <mergeCell ref="B32:C32"/>
    <mergeCell ref="B21:C21"/>
    <mergeCell ref="B22:C22"/>
    <mergeCell ref="B23:C23"/>
    <mergeCell ref="B24:C24"/>
    <mergeCell ref="B25:C25"/>
    <mergeCell ref="B26:C26"/>
    <mergeCell ref="B27:C27"/>
    <mergeCell ref="B28:C28"/>
    <mergeCell ref="B29:C29"/>
    <mergeCell ref="A30:C30"/>
    <mergeCell ref="B31:C31"/>
    <mergeCell ref="B44:C44"/>
    <mergeCell ref="B33:C33"/>
    <mergeCell ref="B34:C34"/>
    <mergeCell ref="B35:C35"/>
    <mergeCell ref="B36:C36"/>
    <mergeCell ref="B37:C37"/>
    <mergeCell ref="B38:C38"/>
    <mergeCell ref="A39:C39"/>
    <mergeCell ref="B40:C40"/>
    <mergeCell ref="B41:C41"/>
    <mergeCell ref="B42:C42"/>
    <mergeCell ref="B43:C43"/>
  </mergeCells>
  <phoneticPr fontId="1"/>
  <pageMargins left="0.39370078740157" right="0.39370078740157" top="0.39370078740157" bottom="0.39370078740157" header="0.11811023622047" footer="0.11811023622047"/>
  <pageSetup paperSize="9" scale="70" fitToHeight="0" orientation="portrait" r:id="rId1"/>
  <headerFooter>
    <oddHeader>&amp;R資料４④</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75482-EAC3-4497-A783-CEF4F9685315}">
  <sheetPr>
    <pageSetUpPr fitToPage="1"/>
  </sheetPr>
  <dimension ref="A1:AA17"/>
  <sheetViews>
    <sheetView tabSelected="1" view="pageLayout" zoomScaleNormal="100" zoomScaleSheetLayoutView="115" workbookViewId="0">
      <selection activeCell="C6" sqref="C6"/>
    </sheetView>
  </sheetViews>
  <sheetFormatPr defaultRowHeight="18" customHeight="1" x14ac:dyDescent="0.15"/>
  <cols>
    <col min="1" max="3" width="2.875" style="262" customWidth="1"/>
    <col min="4" max="4" width="9.875" style="262" customWidth="1"/>
    <col min="5" max="5" width="10.5" style="262" customWidth="1"/>
    <col min="6" max="7" width="8" style="262" customWidth="1"/>
    <col min="8" max="8" width="5.25" style="262" customWidth="1"/>
    <col min="9" max="12" width="5.875" style="262" customWidth="1"/>
    <col min="13" max="13" width="5.25" style="262" customWidth="1"/>
    <col min="14" max="16" width="5.875" style="262" customWidth="1"/>
    <col min="17" max="18" width="5.5" style="262" customWidth="1"/>
    <col min="19" max="22" width="5.875" style="262" customWidth="1"/>
    <col min="23" max="24" width="5" style="262" customWidth="1"/>
    <col min="25" max="25" width="6.5" style="262" customWidth="1"/>
    <col min="26" max="26" width="8" style="267" customWidth="1"/>
    <col min="27" max="27" width="8" style="262" customWidth="1"/>
    <col min="28" max="16384" width="9" style="268"/>
  </cols>
  <sheetData>
    <row r="1" spans="1:26" ht="18" customHeight="1" x14ac:dyDescent="0.35">
      <c r="B1" s="263" t="s">
        <v>637</v>
      </c>
      <c r="D1" s="264" t="s">
        <v>638</v>
      </c>
      <c r="E1" s="265"/>
      <c r="F1" s="265"/>
      <c r="G1" s="265"/>
      <c r="H1" s="265"/>
      <c r="I1" s="265"/>
      <c r="J1" s="265"/>
      <c r="K1" s="704" t="s">
        <v>497</v>
      </c>
      <c r="L1" s="704"/>
      <c r="M1" s="704"/>
      <c r="N1" s="704"/>
      <c r="O1" s="266"/>
      <c r="P1" s="266"/>
      <c r="Q1" s="705" t="s">
        <v>223</v>
      </c>
      <c r="R1" s="705"/>
      <c r="S1" s="705"/>
      <c r="T1" s="705" t="s">
        <v>224</v>
      </c>
      <c r="U1" s="705"/>
      <c r="V1" s="705"/>
      <c r="W1" s="706" t="s">
        <v>225</v>
      </c>
      <c r="X1" s="706"/>
      <c r="Y1" s="706"/>
    </row>
    <row r="2" spans="1:26" ht="11.25" customHeight="1" x14ac:dyDescent="0.15">
      <c r="A2" s="684" t="s">
        <v>498</v>
      </c>
      <c r="B2" s="684" t="s">
        <v>499</v>
      </c>
      <c r="C2" s="707" t="s">
        <v>500</v>
      </c>
      <c r="D2" s="709" t="s">
        <v>501</v>
      </c>
      <c r="E2" s="695"/>
      <c r="F2" s="695"/>
      <c r="G2" s="696"/>
      <c r="H2" s="709" t="s">
        <v>230</v>
      </c>
      <c r="I2" s="684" t="s">
        <v>502</v>
      </c>
      <c r="J2" s="691" t="s">
        <v>503</v>
      </c>
      <c r="K2" s="693" t="s">
        <v>504</v>
      </c>
      <c r="L2" s="695" t="s">
        <v>505</v>
      </c>
      <c r="M2" s="696"/>
      <c r="N2" s="693" t="s">
        <v>506</v>
      </c>
      <c r="O2" s="693" t="s">
        <v>507</v>
      </c>
      <c r="P2" s="699" t="s">
        <v>508</v>
      </c>
      <c r="Q2" s="684" t="s">
        <v>237</v>
      </c>
      <c r="R2" s="684" t="s">
        <v>509</v>
      </c>
      <c r="S2" s="686" t="s">
        <v>510</v>
      </c>
      <c r="T2" s="687"/>
      <c r="U2" s="687"/>
      <c r="V2" s="688"/>
      <c r="W2" s="689" t="s">
        <v>511</v>
      </c>
      <c r="X2" s="689" t="s">
        <v>512</v>
      </c>
      <c r="Y2" s="684" t="s">
        <v>513</v>
      </c>
    </row>
    <row r="3" spans="1:26" ht="12.75" customHeight="1" x14ac:dyDescent="0.15">
      <c r="A3" s="685"/>
      <c r="B3" s="685"/>
      <c r="C3" s="708"/>
      <c r="D3" s="710"/>
      <c r="E3" s="697"/>
      <c r="F3" s="697"/>
      <c r="G3" s="698"/>
      <c r="H3" s="710"/>
      <c r="I3" s="685"/>
      <c r="J3" s="692"/>
      <c r="K3" s="694"/>
      <c r="L3" s="697"/>
      <c r="M3" s="698"/>
      <c r="N3" s="694"/>
      <c r="O3" s="694"/>
      <c r="P3" s="700"/>
      <c r="Q3" s="685"/>
      <c r="R3" s="685"/>
      <c r="S3" s="689" t="s">
        <v>514</v>
      </c>
      <c r="T3" s="689" t="s">
        <v>515</v>
      </c>
      <c r="U3" s="689" t="s">
        <v>516</v>
      </c>
      <c r="V3" s="689" t="s">
        <v>517</v>
      </c>
      <c r="W3" s="690"/>
      <c r="X3" s="690"/>
      <c r="Y3" s="685"/>
    </row>
    <row r="4" spans="1:26" s="274" customFormat="1" ht="10.5" customHeight="1" x14ac:dyDescent="0.15">
      <c r="A4" s="685"/>
      <c r="B4" s="685"/>
      <c r="C4" s="708"/>
      <c r="D4" s="710"/>
      <c r="E4" s="697"/>
      <c r="F4" s="697"/>
      <c r="G4" s="698"/>
      <c r="H4" s="269" t="s">
        <v>247</v>
      </c>
      <c r="I4" s="270" t="s">
        <v>245</v>
      </c>
      <c r="J4" s="270" t="s">
        <v>245</v>
      </c>
      <c r="K4" s="271" t="s">
        <v>245</v>
      </c>
      <c r="L4" s="272" t="s">
        <v>245</v>
      </c>
      <c r="M4" s="271" t="s">
        <v>518</v>
      </c>
      <c r="N4" s="271" t="s">
        <v>519</v>
      </c>
      <c r="O4" s="271" t="s">
        <v>519</v>
      </c>
      <c r="P4" s="273" t="s">
        <v>519</v>
      </c>
      <c r="Q4" s="273" t="s">
        <v>519</v>
      </c>
      <c r="R4" s="273" t="s">
        <v>519</v>
      </c>
      <c r="S4" s="690"/>
      <c r="T4" s="690"/>
      <c r="U4" s="690"/>
      <c r="V4" s="690"/>
      <c r="W4" s="273" t="s">
        <v>245</v>
      </c>
      <c r="X4" s="273" t="s">
        <v>477</v>
      </c>
      <c r="Y4" s="273" t="s">
        <v>246</v>
      </c>
      <c r="Z4" s="267"/>
    </row>
    <row r="5" spans="1:26" ht="27.75" customHeight="1" x14ac:dyDescent="0.15">
      <c r="A5" s="275">
        <v>1</v>
      </c>
      <c r="B5" s="275">
        <v>3</v>
      </c>
      <c r="C5" s="276" t="s">
        <v>520</v>
      </c>
      <c r="D5" s="701" t="s">
        <v>521</v>
      </c>
      <c r="E5" s="702"/>
      <c r="F5" s="702"/>
      <c r="G5" s="703"/>
      <c r="H5" s="277">
        <v>552</v>
      </c>
      <c r="I5" s="278">
        <v>25.5</v>
      </c>
      <c r="J5" s="278">
        <v>12.1</v>
      </c>
      <c r="K5" s="278">
        <v>13.3</v>
      </c>
      <c r="L5" s="278">
        <v>18</v>
      </c>
      <c r="M5" s="278">
        <v>29.3</v>
      </c>
      <c r="N5" s="277">
        <v>959</v>
      </c>
      <c r="O5" s="277">
        <v>318</v>
      </c>
      <c r="P5" s="277">
        <v>70</v>
      </c>
      <c r="Q5" s="278">
        <v>1.6</v>
      </c>
      <c r="R5" s="278">
        <v>2.5</v>
      </c>
      <c r="S5" s="277">
        <v>257</v>
      </c>
      <c r="T5" s="279">
        <v>0.47</v>
      </c>
      <c r="U5" s="279">
        <v>0.51</v>
      </c>
      <c r="V5" s="277">
        <v>14</v>
      </c>
      <c r="W5" s="278">
        <v>2.4</v>
      </c>
      <c r="X5" s="278">
        <v>5.7</v>
      </c>
      <c r="Y5" s="279">
        <v>225.43</v>
      </c>
    </row>
    <row r="6" spans="1:26" ht="27.75" customHeight="1" x14ac:dyDescent="0.15">
      <c r="A6" s="280">
        <v>2</v>
      </c>
      <c r="B6" s="280">
        <v>4</v>
      </c>
      <c r="C6" s="281" t="s">
        <v>522</v>
      </c>
      <c r="D6" s="674" t="s">
        <v>523</v>
      </c>
      <c r="E6" s="675"/>
      <c r="F6" s="675"/>
      <c r="G6" s="676"/>
      <c r="H6" s="282">
        <v>583</v>
      </c>
      <c r="I6" s="283">
        <v>23.8</v>
      </c>
      <c r="J6" s="283">
        <v>13.5</v>
      </c>
      <c r="K6" s="283">
        <v>10</v>
      </c>
      <c r="L6" s="283">
        <v>17.5</v>
      </c>
      <c r="M6" s="283">
        <v>27</v>
      </c>
      <c r="N6" s="282">
        <v>515</v>
      </c>
      <c r="O6" s="282">
        <v>396</v>
      </c>
      <c r="P6" s="282">
        <v>105</v>
      </c>
      <c r="Q6" s="283">
        <v>2.9</v>
      </c>
      <c r="R6" s="283">
        <v>3.2</v>
      </c>
      <c r="S6" s="282">
        <v>249</v>
      </c>
      <c r="T6" s="284">
        <v>0.32</v>
      </c>
      <c r="U6" s="284">
        <v>0.49</v>
      </c>
      <c r="V6" s="282">
        <v>34</v>
      </c>
      <c r="W6" s="283">
        <v>1.2</v>
      </c>
      <c r="X6" s="283">
        <v>9.5</v>
      </c>
      <c r="Y6" s="284">
        <v>257.67</v>
      </c>
    </row>
    <row r="7" spans="1:26" ht="27.75" customHeight="1" x14ac:dyDescent="0.15">
      <c r="A7" s="280">
        <v>3</v>
      </c>
      <c r="B7" s="280">
        <v>5</v>
      </c>
      <c r="C7" s="281" t="s">
        <v>318</v>
      </c>
      <c r="D7" s="674" t="s">
        <v>524</v>
      </c>
      <c r="E7" s="675"/>
      <c r="F7" s="675"/>
      <c r="G7" s="676"/>
      <c r="H7" s="282">
        <v>546</v>
      </c>
      <c r="I7" s="283">
        <v>29.9</v>
      </c>
      <c r="J7" s="283">
        <v>11.1</v>
      </c>
      <c r="K7" s="283">
        <v>18.600000000000001</v>
      </c>
      <c r="L7" s="283">
        <v>17.3</v>
      </c>
      <c r="M7" s="283">
        <v>28.5</v>
      </c>
      <c r="N7" s="282">
        <v>1022</v>
      </c>
      <c r="O7" s="282">
        <v>332</v>
      </c>
      <c r="P7" s="282">
        <v>84</v>
      </c>
      <c r="Q7" s="283">
        <v>2.2000000000000002</v>
      </c>
      <c r="R7" s="283">
        <v>2.5</v>
      </c>
      <c r="S7" s="282">
        <v>165</v>
      </c>
      <c r="T7" s="284">
        <v>0.39</v>
      </c>
      <c r="U7" s="284">
        <v>0.56999999999999995</v>
      </c>
      <c r="V7" s="282">
        <v>20</v>
      </c>
      <c r="W7" s="283">
        <v>2.6</v>
      </c>
      <c r="X7" s="283">
        <v>5.2</v>
      </c>
      <c r="Y7" s="284">
        <v>248.59</v>
      </c>
    </row>
    <row r="8" spans="1:26" ht="27.75" customHeight="1" x14ac:dyDescent="0.15">
      <c r="A8" s="280">
        <v>4</v>
      </c>
      <c r="B8" s="280">
        <v>6</v>
      </c>
      <c r="C8" s="281" t="s">
        <v>525</v>
      </c>
      <c r="D8" s="674" t="s">
        <v>526</v>
      </c>
      <c r="E8" s="675"/>
      <c r="F8" s="675"/>
      <c r="G8" s="676"/>
      <c r="H8" s="282">
        <v>624</v>
      </c>
      <c r="I8" s="283">
        <v>20.9</v>
      </c>
      <c r="J8" s="283">
        <v>8.8000000000000007</v>
      </c>
      <c r="K8" s="283">
        <v>11.9</v>
      </c>
      <c r="L8" s="283">
        <v>17.899999999999999</v>
      </c>
      <c r="M8" s="283">
        <v>25.8</v>
      </c>
      <c r="N8" s="282">
        <v>1126</v>
      </c>
      <c r="O8" s="282">
        <v>263</v>
      </c>
      <c r="P8" s="282">
        <v>82</v>
      </c>
      <c r="Q8" s="283">
        <v>1.9</v>
      </c>
      <c r="R8" s="283">
        <v>2.9</v>
      </c>
      <c r="S8" s="282">
        <v>191</v>
      </c>
      <c r="T8" s="284">
        <v>0.54</v>
      </c>
      <c r="U8" s="284">
        <v>0.47</v>
      </c>
      <c r="V8" s="282">
        <v>28</v>
      </c>
      <c r="W8" s="283">
        <v>2.9</v>
      </c>
      <c r="X8" s="283">
        <v>9.5</v>
      </c>
      <c r="Y8" s="284">
        <v>260.93</v>
      </c>
    </row>
    <row r="9" spans="1:26" ht="27.75" customHeight="1" x14ac:dyDescent="0.15">
      <c r="A9" s="280">
        <v>5</v>
      </c>
      <c r="B9" s="280">
        <v>7</v>
      </c>
      <c r="C9" s="281" t="s">
        <v>527</v>
      </c>
      <c r="D9" s="674" t="s">
        <v>528</v>
      </c>
      <c r="E9" s="675"/>
      <c r="F9" s="675"/>
      <c r="G9" s="676"/>
      <c r="H9" s="282">
        <v>567</v>
      </c>
      <c r="I9" s="283">
        <v>21</v>
      </c>
      <c r="J9" s="283">
        <v>9.5</v>
      </c>
      <c r="K9" s="283">
        <v>11.5</v>
      </c>
      <c r="L9" s="283">
        <v>17.899999999999999</v>
      </c>
      <c r="M9" s="283">
        <v>28.4</v>
      </c>
      <c r="N9" s="282">
        <v>918</v>
      </c>
      <c r="O9" s="282">
        <v>431</v>
      </c>
      <c r="P9" s="282">
        <v>106</v>
      </c>
      <c r="Q9" s="283">
        <v>2.2999999999999998</v>
      </c>
      <c r="R9" s="283">
        <v>2.8</v>
      </c>
      <c r="S9" s="282">
        <v>230</v>
      </c>
      <c r="T9" s="284">
        <v>0.26</v>
      </c>
      <c r="U9" s="284">
        <v>0.48</v>
      </c>
      <c r="V9" s="282">
        <v>38</v>
      </c>
      <c r="W9" s="283">
        <v>2.4</v>
      </c>
      <c r="X9" s="283">
        <v>3.4</v>
      </c>
      <c r="Y9" s="284">
        <v>240.93</v>
      </c>
    </row>
    <row r="10" spans="1:26" ht="27.75" customHeight="1" x14ac:dyDescent="0.15">
      <c r="A10" s="280">
        <v>6</v>
      </c>
      <c r="B10" s="280">
        <v>10</v>
      </c>
      <c r="C10" s="281" t="s">
        <v>520</v>
      </c>
      <c r="D10" s="674" t="s">
        <v>529</v>
      </c>
      <c r="E10" s="675"/>
      <c r="F10" s="675"/>
      <c r="G10" s="676"/>
      <c r="H10" s="282">
        <v>549</v>
      </c>
      <c r="I10" s="283">
        <v>24.3</v>
      </c>
      <c r="J10" s="283">
        <v>11.1</v>
      </c>
      <c r="K10" s="283">
        <v>13.2</v>
      </c>
      <c r="L10" s="283">
        <v>21.9</v>
      </c>
      <c r="M10" s="283">
        <v>35.9</v>
      </c>
      <c r="N10" s="282">
        <v>1332</v>
      </c>
      <c r="O10" s="282">
        <v>378</v>
      </c>
      <c r="P10" s="282">
        <v>69</v>
      </c>
      <c r="Q10" s="283">
        <v>1.3</v>
      </c>
      <c r="R10" s="283">
        <v>2.7</v>
      </c>
      <c r="S10" s="282">
        <v>194</v>
      </c>
      <c r="T10" s="284">
        <v>0.27</v>
      </c>
      <c r="U10" s="284">
        <v>0.48</v>
      </c>
      <c r="V10" s="282">
        <v>39</v>
      </c>
      <c r="W10" s="283">
        <v>3.4</v>
      </c>
      <c r="X10" s="283">
        <v>8.1999999999999993</v>
      </c>
      <c r="Y10" s="284">
        <v>244.33</v>
      </c>
    </row>
    <row r="11" spans="1:26" ht="27.75" customHeight="1" x14ac:dyDescent="0.15">
      <c r="A11" s="280">
        <v>7</v>
      </c>
      <c r="B11" s="280">
        <v>11</v>
      </c>
      <c r="C11" s="281" t="s">
        <v>522</v>
      </c>
      <c r="D11" s="674" t="s">
        <v>530</v>
      </c>
      <c r="E11" s="675"/>
      <c r="F11" s="675"/>
      <c r="G11" s="676"/>
      <c r="H11" s="282">
        <v>570</v>
      </c>
      <c r="I11" s="283">
        <v>25.1</v>
      </c>
      <c r="J11" s="283">
        <v>13.6</v>
      </c>
      <c r="K11" s="283">
        <v>11.5</v>
      </c>
      <c r="L11" s="283">
        <v>17.7</v>
      </c>
      <c r="M11" s="283">
        <v>27.9</v>
      </c>
      <c r="N11" s="282">
        <v>860</v>
      </c>
      <c r="O11" s="282">
        <v>321</v>
      </c>
      <c r="P11" s="282">
        <v>158</v>
      </c>
      <c r="Q11" s="283">
        <v>2.8</v>
      </c>
      <c r="R11" s="283">
        <v>3.4</v>
      </c>
      <c r="S11" s="282">
        <v>588</v>
      </c>
      <c r="T11" s="284">
        <v>0.57999999999999996</v>
      </c>
      <c r="U11" s="284">
        <v>0.52</v>
      </c>
      <c r="V11" s="282">
        <v>26</v>
      </c>
      <c r="W11" s="283">
        <v>2.1</v>
      </c>
      <c r="X11" s="283">
        <v>3.1</v>
      </c>
      <c r="Y11" s="284">
        <v>240.1</v>
      </c>
    </row>
    <row r="12" spans="1:26" ht="27.75" customHeight="1" x14ac:dyDescent="0.15">
      <c r="A12" s="280">
        <v>8</v>
      </c>
      <c r="B12" s="280">
        <v>12</v>
      </c>
      <c r="C12" s="281" t="s">
        <v>318</v>
      </c>
      <c r="D12" s="674" t="s">
        <v>531</v>
      </c>
      <c r="E12" s="675"/>
      <c r="F12" s="675"/>
      <c r="G12" s="676"/>
      <c r="H12" s="282">
        <v>580</v>
      </c>
      <c r="I12" s="283">
        <v>27.9</v>
      </c>
      <c r="J12" s="283">
        <v>9.1999999999999993</v>
      </c>
      <c r="K12" s="283">
        <v>18.7</v>
      </c>
      <c r="L12" s="283">
        <v>24.5</v>
      </c>
      <c r="M12" s="283">
        <v>38</v>
      </c>
      <c r="N12" s="282">
        <v>1064</v>
      </c>
      <c r="O12" s="282">
        <v>344</v>
      </c>
      <c r="P12" s="282">
        <v>79</v>
      </c>
      <c r="Q12" s="283">
        <v>1.5</v>
      </c>
      <c r="R12" s="283">
        <v>2.4</v>
      </c>
      <c r="S12" s="282">
        <v>222</v>
      </c>
      <c r="T12" s="284">
        <v>0.32</v>
      </c>
      <c r="U12" s="284">
        <v>0.68</v>
      </c>
      <c r="V12" s="282">
        <v>26</v>
      </c>
      <c r="W12" s="283">
        <v>2.7</v>
      </c>
      <c r="X12" s="283">
        <v>8.1</v>
      </c>
      <c r="Y12" s="284">
        <v>259.02</v>
      </c>
    </row>
    <row r="13" spans="1:26" ht="27.75" customHeight="1" x14ac:dyDescent="0.15">
      <c r="A13" s="280">
        <v>9</v>
      </c>
      <c r="B13" s="280">
        <v>13</v>
      </c>
      <c r="C13" s="281" t="s">
        <v>525</v>
      </c>
      <c r="D13" s="674" t="s">
        <v>532</v>
      </c>
      <c r="E13" s="675"/>
      <c r="F13" s="675"/>
      <c r="G13" s="676"/>
      <c r="H13" s="282">
        <v>616</v>
      </c>
      <c r="I13" s="283">
        <v>21.8</v>
      </c>
      <c r="J13" s="283">
        <v>9.3000000000000007</v>
      </c>
      <c r="K13" s="283">
        <v>12.5</v>
      </c>
      <c r="L13" s="283">
        <v>15</v>
      </c>
      <c r="M13" s="283">
        <v>21.9</v>
      </c>
      <c r="N13" s="282">
        <v>857</v>
      </c>
      <c r="O13" s="282">
        <v>283</v>
      </c>
      <c r="P13" s="282">
        <v>86</v>
      </c>
      <c r="Q13" s="283">
        <v>4.3</v>
      </c>
      <c r="R13" s="283">
        <v>2.9</v>
      </c>
      <c r="S13" s="282">
        <v>326</v>
      </c>
      <c r="T13" s="284">
        <v>0.51</v>
      </c>
      <c r="U13" s="284">
        <v>0.45</v>
      </c>
      <c r="V13" s="282">
        <v>91</v>
      </c>
      <c r="W13" s="283">
        <v>2</v>
      </c>
      <c r="X13" s="283">
        <v>9.4</v>
      </c>
      <c r="Y13" s="284">
        <v>324.7</v>
      </c>
    </row>
    <row r="14" spans="1:26" ht="27.75" customHeight="1" x14ac:dyDescent="0.15">
      <c r="A14" s="285">
        <v>10</v>
      </c>
      <c r="B14" s="285">
        <v>14</v>
      </c>
      <c r="C14" s="286" t="s">
        <v>527</v>
      </c>
      <c r="D14" s="677" t="s">
        <v>533</v>
      </c>
      <c r="E14" s="678"/>
      <c r="F14" s="678"/>
      <c r="G14" s="679"/>
      <c r="H14" s="287">
        <v>615</v>
      </c>
      <c r="I14" s="288">
        <v>25.9</v>
      </c>
      <c r="J14" s="288">
        <v>11</v>
      </c>
      <c r="K14" s="288">
        <v>14.9</v>
      </c>
      <c r="L14" s="288">
        <v>19.600000000000001</v>
      </c>
      <c r="M14" s="288">
        <v>28.7</v>
      </c>
      <c r="N14" s="287">
        <v>903</v>
      </c>
      <c r="O14" s="287">
        <v>334</v>
      </c>
      <c r="P14" s="287">
        <v>120</v>
      </c>
      <c r="Q14" s="288">
        <v>2.5</v>
      </c>
      <c r="R14" s="288">
        <v>3.3</v>
      </c>
      <c r="S14" s="287">
        <v>156</v>
      </c>
      <c r="T14" s="289">
        <v>0.27</v>
      </c>
      <c r="U14" s="289">
        <v>0.42</v>
      </c>
      <c r="V14" s="287">
        <v>31</v>
      </c>
      <c r="W14" s="288">
        <v>2.2000000000000002</v>
      </c>
      <c r="X14" s="288">
        <v>5.0999999999999996</v>
      </c>
      <c r="Y14" s="289">
        <v>259.75</v>
      </c>
    </row>
    <row r="15" spans="1:26" ht="18" customHeight="1" x14ac:dyDescent="0.15">
      <c r="B15" s="274"/>
      <c r="D15" s="274"/>
      <c r="E15" s="274"/>
      <c r="F15" s="680" t="s">
        <v>534</v>
      </c>
      <c r="G15" s="681"/>
      <c r="H15" s="290">
        <v>580.20000000000005</v>
      </c>
      <c r="I15" s="291">
        <v>24.610000000000003</v>
      </c>
      <c r="J15" s="291">
        <v>10.919999999999998</v>
      </c>
      <c r="K15" s="291">
        <v>13.610000000000003</v>
      </c>
      <c r="L15" s="291">
        <v>18.729999999999997</v>
      </c>
      <c r="M15" s="291">
        <v>29.139999999999997</v>
      </c>
      <c r="N15" s="290">
        <v>955.6</v>
      </c>
      <c r="O15" s="290">
        <v>340</v>
      </c>
      <c r="P15" s="290">
        <v>95.9</v>
      </c>
      <c r="Q15" s="291">
        <v>2.33</v>
      </c>
      <c r="R15" s="291">
        <v>2.8599999999999994</v>
      </c>
      <c r="S15" s="290">
        <v>257.8</v>
      </c>
      <c r="T15" s="292">
        <v>0.39300000000000002</v>
      </c>
      <c r="U15" s="292">
        <v>0.50700000000000001</v>
      </c>
      <c r="V15" s="290">
        <v>34.700000000000003</v>
      </c>
      <c r="W15" s="291">
        <v>2.3899999999999997</v>
      </c>
      <c r="X15" s="291">
        <v>6.7200000000000006</v>
      </c>
      <c r="Y15" s="292">
        <v>256.14499999999998</v>
      </c>
      <c r="Z15" s="267">
        <v>276.54000000000002</v>
      </c>
    </row>
    <row r="16" spans="1:26" ht="18" customHeight="1" x14ac:dyDescent="0.15">
      <c r="A16" s="274"/>
      <c r="B16" s="274"/>
      <c r="D16" s="274"/>
      <c r="E16" s="274"/>
      <c r="F16" s="682" t="s">
        <v>535</v>
      </c>
      <c r="G16" s="683"/>
      <c r="H16" s="293">
        <v>650</v>
      </c>
      <c r="I16" s="294">
        <v>26.8</v>
      </c>
      <c r="J16" s="294"/>
      <c r="K16" s="294"/>
      <c r="L16" s="294">
        <v>18.100000000000001</v>
      </c>
      <c r="M16" s="294">
        <v>25.1</v>
      </c>
      <c r="N16" s="293"/>
      <c r="O16" s="293">
        <v>350</v>
      </c>
      <c r="P16" s="293">
        <v>50</v>
      </c>
      <c r="Q16" s="294">
        <v>3</v>
      </c>
      <c r="R16" s="294">
        <v>2</v>
      </c>
      <c r="S16" s="293">
        <v>200</v>
      </c>
      <c r="T16" s="295">
        <v>0.4</v>
      </c>
      <c r="U16" s="295">
        <v>0.4</v>
      </c>
      <c r="V16" s="293">
        <v>25</v>
      </c>
      <c r="W16" s="294">
        <v>2</v>
      </c>
      <c r="X16" s="294">
        <v>4.5</v>
      </c>
      <c r="Y16" s="295">
        <v>255</v>
      </c>
      <c r="Z16" s="267" t="s">
        <v>536</v>
      </c>
    </row>
    <row r="17" spans="6:25" ht="18" customHeight="1" x14ac:dyDescent="0.15">
      <c r="F17" s="672" t="s">
        <v>537</v>
      </c>
      <c r="G17" s="673"/>
      <c r="H17" s="296">
        <v>89.261538461538464</v>
      </c>
      <c r="I17" s="296">
        <v>91.828358208955223</v>
      </c>
      <c r="J17" s="296" t="s">
        <v>78</v>
      </c>
      <c r="K17" s="296" t="s">
        <v>78</v>
      </c>
      <c r="L17" s="296">
        <v>103.4806629834254</v>
      </c>
      <c r="M17" s="296">
        <v>116.09561752988047</v>
      </c>
      <c r="N17" s="296" t="s">
        <v>78</v>
      </c>
      <c r="O17" s="296">
        <v>97.142857142857139</v>
      </c>
      <c r="P17" s="296">
        <v>191.8</v>
      </c>
      <c r="Q17" s="296">
        <v>77.666666666666671</v>
      </c>
      <c r="R17" s="296">
        <v>142.99999999999997</v>
      </c>
      <c r="S17" s="296">
        <v>128.9</v>
      </c>
      <c r="T17" s="296">
        <v>98.25</v>
      </c>
      <c r="U17" s="296">
        <v>126.74999999999999</v>
      </c>
      <c r="V17" s="296">
        <v>138.80000000000001</v>
      </c>
      <c r="W17" s="296">
        <v>119.49999999999999</v>
      </c>
      <c r="X17" s="296">
        <v>149.33333333333334</v>
      </c>
      <c r="Y17" s="296">
        <v>100.44901960784314</v>
      </c>
    </row>
  </sheetData>
  <sheetProtection formatCells="0" formatColumns="0" formatRows="0" insertColumns="0" insertRows="0" insertHyperlinks="0" deleteColumns="0" deleteRows="0" sort="0" autoFilter="0" pivotTables="0"/>
  <mergeCells count="39">
    <mergeCell ref="K1:N1"/>
    <mergeCell ref="Q1:S1"/>
    <mergeCell ref="T1:V1"/>
    <mergeCell ref="W1:Y1"/>
    <mergeCell ref="A2:A4"/>
    <mergeCell ref="B2:B4"/>
    <mergeCell ref="C2:C4"/>
    <mergeCell ref="D2:G4"/>
    <mergeCell ref="H2:H3"/>
    <mergeCell ref="I2:I3"/>
    <mergeCell ref="X2:X3"/>
    <mergeCell ref="Y2:Y3"/>
    <mergeCell ref="S3:S4"/>
    <mergeCell ref="T3:T4"/>
    <mergeCell ref="U3:U4"/>
    <mergeCell ref="V3:V4"/>
    <mergeCell ref="D10:G10"/>
    <mergeCell ref="Q2:Q3"/>
    <mergeCell ref="R2:R3"/>
    <mergeCell ref="S2:V2"/>
    <mergeCell ref="W2:W3"/>
    <mergeCell ref="J2:J3"/>
    <mergeCell ref="K2:K3"/>
    <mergeCell ref="L2:M3"/>
    <mergeCell ref="N2:N3"/>
    <mergeCell ref="O2:O3"/>
    <mergeCell ref="P2:P3"/>
    <mergeCell ref="D5:G5"/>
    <mergeCell ref="D6:G6"/>
    <mergeCell ref="D7:G7"/>
    <mergeCell ref="D8:G8"/>
    <mergeCell ref="D9:G9"/>
    <mergeCell ref="F17:G17"/>
    <mergeCell ref="D11:G11"/>
    <mergeCell ref="D12:G12"/>
    <mergeCell ref="D13:G13"/>
    <mergeCell ref="D14:G14"/>
    <mergeCell ref="F15:G15"/>
    <mergeCell ref="F16:G16"/>
  </mergeCells>
  <phoneticPr fontId="1"/>
  <printOptions horizontalCentered="1"/>
  <pageMargins left="0.39370078740157" right="0.39370078740157" top="0.65406249999999999" bottom="0.19685039370078999" header="7.8740157480315001E-2" footer="7.8740157480315001E-2"/>
  <pageSetup paperSize="9" scale="91" orientation="landscape" r:id="rId1"/>
  <headerFooter>
    <oddHeader>&amp;R資料４⑤-1</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16</vt:i4>
      </vt:variant>
    </vt:vector>
  </HeadingPairs>
  <TitlesOfParts>
    <vt:vector size="28" baseType="lpstr">
      <vt:lpstr>資料１　機能実現証明書</vt:lpstr>
      <vt:lpstr>資料２　対応食確認書</vt:lpstr>
      <vt:lpstr>資料３　対応食調理指示書</vt:lpstr>
      <vt:lpstr>資料４①　現行帳票</vt:lpstr>
      <vt:lpstr>資料４②　現行帳票</vt:lpstr>
      <vt:lpstr>資料４③-1　現行帳票</vt:lpstr>
      <vt:lpstr>資料４③-2　現行帳票</vt:lpstr>
      <vt:lpstr>資料４④　現行帳票</vt:lpstr>
      <vt:lpstr>資料４⑤-1　現行帳票</vt:lpstr>
      <vt:lpstr>資料４⑤-2　現行帳票</vt:lpstr>
      <vt:lpstr>資料４⑥-1　現行帳票</vt:lpstr>
      <vt:lpstr>資料４⑥-2　現行帳票</vt:lpstr>
      <vt:lpstr>'資料１　機能実現証明書'!Print_Area</vt:lpstr>
      <vt:lpstr>'資料２　対応食確認書'!Print_Area</vt:lpstr>
      <vt:lpstr>'資料３　対応食調理指示書'!Print_Area</vt:lpstr>
      <vt:lpstr>'資料４①　現行帳票'!Print_Area</vt:lpstr>
      <vt:lpstr>'資料４②　現行帳票'!Print_Area</vt:lpstr>
      <vt:lpstr>'資料４③-1　現行帳票'!Print_Area</vt:lpstr>
      <vt:lpstr>'資料４③-2　現行帳票'!Print_Area</vt:lpstr>
      <vt:lpstr>'資料４④　現行帳票'!Print_Area</vt:lpstr>
      <vt:lpstr>'資料４⑤-1　現行帳票'!Print_Area</vt:lpstr>
      <vt:lpstr>'資料４⑤-2　現行帳票'!Print_Area</vt:lpstr>
      <vt:lpstr>'資料４⑥-1　現行帳票'!Print_Area</vt:lpstr>
      <vt:lpstr>'資料４⑥-2　現行帳票'!Print_Area</vt:lpstr>
      <vt:lpstr>'資料１　機能実現証明書'!Print_Titles</vt:lpstr>
      <vt:lpstr>'資料４①　現行帳票'!Print_Titles</vt:lpstr>
      <vt:lpstr>'資料４②　現行帳票'!Print_Titles</vt:lpstr>
      <vt:lpstr>'資料４④　現行帳票'!Print_Titles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2023-09-05T09:26:43Z</cp:lastPrinted>
  <dcterms:created xsi:type="dcterms:W3CDTF">2017-04-17T11:50:33Z</dcterms:created>
  <dcterms:modified xsi:type="dcterms:W3CDTF">2023-09-06T01:29:24Z</dcterms:modified>
</cp:coreProperties>
</file>