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24226"/>
  <xr:revisionPtr revIDLastSave="0" documentId="8_{D0224FDA-C0BC-4697-9AC0-8237499038B6}" xr6:coauthVersionLast="36" xr6:coauthVersionMax="36" xr10:uidLastSave="{00000000-0000-0000-0000-000000000000}"/>
  <bookViews>
    <workbookView xWindow="-105" yWindow="-105" windowWidth="19395" windowHeight="10455" tabRatio="659" xr2:uid="{00000000-000D-0000-FFFF-FFFF00000000}"/>
  </bookViews>
  <sheets>
    <sheet name="見積書（公共施設予約システム）" sheetId="20" r:id="rId1"/>
    <sheet name="見積書（オンライン決済）" sheetId="21" r:id="rId2"/>
    <sheet name="見積額計算書" sheetId="22" r:id="rId3"/>
  </sheets>
  <calcPr calcId="191029" calcOnSave="0"/>
</workbook>
</file>

<file path=xl/calcChain.xml><?xml version="1.0" encoding="utf-8"?>
<calcChain xmlns="http://schemas.openxmlformats.org/spreadsheetml/2006/main">
  <c r="J7" i="22" l="1"/>
  <c r="J8" i="22"/>
  <c r="J13" i="22"/>
  <c r="J14" i="22"/>
  <c r="I15" i="22"/>
  <c r="H15" i="22"/>
  <c r="G15" i="22"/>
  <c r="F15" i="22"/>
  <c r="E15" i="22"/>
  <c r="D15" i="22"/>
  <c r="J15" i="22" l="1"/>
  <c r="I14" i="22"/>
  <c r="H14" i="22"/>
  <c r="G14" i="22"/>
  <c r="F14" i="22"/>
  <c r="E14" i="22"/>
  <c r="I13" i="22"/>
  <c r="H13" i="22"/>
  <c r="G13" i="22"/>
  <c r="F13" i="22"/>
  <c r="E13" i="22"/>
  <c r="D13" i="22"/>
  <c r="D8" i="22"/>
  <c r="D7" i="22"/>
  <c r="I9" i="22"/>
  <c r="H9" i="22"/>
  <c r="G9" i="22"/>
  <c r="F9" i="22"/>
  <c r="E9" i="22"/>
  <c r="I12" i="21"/>
  <c r="H12" i="21"/>
  <c r="G12" i="21"/>
  <c r="F12" i="21"/>
  <c r="E12" i="21"/>
  <c r="D12" i="21"/>
  <c r="J11" i="21"/>
  <c r="J10" i="21"/>
  <c r="J9" i="22" l="1"/>
  <c r="D9" i="22"/>
  <c r="J12" i="21"/>
  <c r="I12" i="20"/>
  <c r="H12" i="20"/>
  <c r="G12" i="20"/>
  <c r="F12" i="20"/>
  <c r="E12" i="20"/>
  <c r="D12" i="20"/>
  <c r="J11" i="20" l="1"/>
  <c r="J10" i="20"/>
  <c r="J12" i="20" l="1"/>
</calcChain>
</file>

<file path=xl/sharedStrings.xml><?xml version="1.0" encoding="utf-8"?>
<sst xmlns="http://schemas.openxmlformats.org/spreadsheetml/2006/main" count="88" uniqueCount="32">
  <si>
    <t>費用（円／年）</t>
    <rPh sb="0" eb="2">
      <t>ヒヨウ</t>
    </rPh>
    <rPh sb="3" eb="4">
      <t>エン</t>
    </rPh>
    <rPh sb="5" eb="6">
      <t>ネン</t>
    </rPh>
    <phoneticPr fontId="2"/>
  </si>
  <si>
    <t>年間計（円／年）</t>
    <rPh sb="0" eb="2">
      <t>ネンカン</t>
    </rPh>
    <rPh sb="2" eb="3">
      <t>ケイ</t>
    </rPh>
    <rPh sb="4" eb="5">
      <t>エン</t>
    </rPh>
    <rPh sb="6" eb="7">
      <t>ネン</t>
    </rPh>
    <phoneticPr fontId="2"/>
  </si>
  <si>
    <t>備考</t>
    <rPh sb="0" eb="2">
      <t>ビコウ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</si>
  <si>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</si>
  <si>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</si>
  <si>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</si>
  <si>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</si>
  <si>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印</t>
    <rPh sb="0" eb="1">
      <t>イン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</si>
  <si>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</si>
  <si>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</si>
  <si>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商号（名称）</t>
    <rPh sb="0" eb="2">
      <t>ショウゴウ</t>
    </rPh>
    <rPh sb="3" eb="5">
      <t>メイショウ</t>
    </rPh>
    <phoneticPr fontId="2"/>
  </si>
  <si>
    <t>履行期間</t>
    <rPh sb="0" eb="4">
      <t>リコウキカン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</si>
  <si>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</si>
  <si>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</si>
  <si>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公共施設予約システム利用</t>
    <phoneticPr fontId="2"/>
  </si>
  <si>
    <t>内容</t>
    <rPh sb="0" eb="2">
      <t>ナイヨウ</t>
    </rPh>
    <phoneticPr fontId="2"/>
  </si>
  <si>
    <t>契約締結日から令和9年3月31日まで</t>
    <rPh sb="12" eb="13">
      <t>ガツ</t>
    </rPh>
    <rPh sb="15" eb="16">
      <t>ニチ</t>
    </rPh>
    <phoneticPr fontId="2"/>
  </si>
  <si>
    <t>公共施設予約システム導入に係る経費</t>
    <rPh sb="0" eb="4">
      <t>コウキョウシセツ</t>
    </rPh>
    <rPh sb="4" eb="6">
      <t>ヨヤク</t>
    </rPh>
    <rPh sb="10" eb="12">
      <t>ドウニュウ</t>
    </rPh>
    <rPh sb="13" eb="14">
      <t>カカ</t>
    </rPh>
    <rPh sb="15" eb="17">
      <t>ケイヒ</t>
    </rPh>
    <phoneticPr fontId="2"/>
  </si>
  <si>
    <t>公共施設予約システム利用に係る経費</t>
    <rPh sb="10" eb="12">
      <t>リヨウ</t>
    </rPh>
    <rPh sb="13" eb="14">
      <t>カカ</t>
    </rPh>
    <rPh sb="15" eb="17">
      <t>ケイヒ</t>
    </rPh>
    <phoneticPr fontId="2"/>
  </si>
  <si>
    <t>オンライン決済導入に係る経費（初期費用）</t>
    <rPh sb="5" eb="7">
      <t>ケッサイ</t>
    </rPh>
    <rPh sb="7" eb="9">
      <t>ドウニュウ</t>
    </rPh>
    <rPh sb="10" eb="11">
      <t>カカ</t>
    </rPh>
    <rPh sb="12" eb="14">
      <t>ケイヒ</t>
    </rPh>
    <rPh sb="15" eb="19">
      <t>ショキヒヨウ</t>
    </rPh>
    <phoneticPr fontId="2"/>
  </si>
  <si>
    <t>オンライン決済利用に係る経費（基本料金等）
※決済手数料等、従量制の料金を除く</t>
    <rPh sb="5" eb="7">
      <t>ケッサイ</t>
    </rPh>
    <rPh sb="7" eb="9">
      <t>リヨウ</t>
    </rPh>
    <rPh sb="10" eb="11">
      <t>カカ</t>
    </rPh>
    <rPh sb="12" eb="14">
      <t>ケイヒ</t>
    </rPh>
    <rPh sb="15" eb="19">
      <t>キホンリョウキン</t>
    </rPh>
    <rPh sb="19" eb="20">
      <t>トウ</t>
    </rPh>
    <rPh sb="23" eb="29">
      <t>ケッサイテスウリョウトウ</t>
    </rPh>
    <rPh sb="30" eb="33">
      <t>ジュウリョウセイ</t>
    </rPh>
    <rPh sb="34" eb="36">
      <t>リョウキン</t>
    </rPh>
    <rPh sb="37" eb="38">
      <t>ノゾ</t>
    </rPh>
    <phoneticPr fontId="2"/>
  </si>
  <si>
    <t>（税抜き）</t>
    <phoneticPr fontId="2"/>
  </si>
  <si>
    <t>（税抜き）</t>
    <phoneticPr fontId="2"/>
  </si>
  <si>
    <t>計
（円）</t>
    <rPh sb="0" eb="1">
      <t>ケイ</t>
    </rPh>
    <rPh sb="3" eb="4">
      <t>エン</t>
    </rPh>
    <phoneticPr fontId="2"/>
  </si>
  <si>
    <t>契約締結日から令和9年3月31日まで</t>
    <phoneticPr fontId="2"/>
  </si>
  <si>
    <t>業務等名称</t>
    <rPh sb="0" eb="2">
      <t>ギョウム</t>
    </rPh>
    <rPh sb="2" eb="3">
      <t>トウ</t>
    </rPh>
    <rPh sb="3" eb="5">
      <t>メイショウ</t>
    </rPh>
    <phoneticPr fontId="2"/>
  </si>
  <si>
    <t>見積額計算書</t>
    <rPh sb="0" eb="3">
      <t>ミツモリガク</t>
    </rPh>
    <rPh sb="3" eb="6">
      <t>ケイサンショ</t>
    </rPh>
    <phoneticPr fontId="2"/>
  </si>
  <si>
    <t>見積書（公共施設予約システム）</t>
    <rPh sb="4" eb="8">
      <t>コウキョウシセツ</t>
    </rPh>
    <rPh sb="8" eb="10">
      <t>ヨヤク</t>
    </rPh>
    <phoneticPr fontId="2"/>
  </si>
  <si>
    <t>見積書（オンライン決済）</t>
    <rPh sb="9" eb="11">
      <t>ケッサイ</t>
    </rPh>
    <phoneticPr fontId="2"/>
  </si>
  <si>
    <t>公共施設予約システム導入</t>
    <rPh sb="0" eb="2">
      <t>コウキョウ</t>
    </rPh>
    <rPh sb="2" eb="4">
      <t>シセツ</t>
    </rPh>
    <rPh sb="4" eb="6">
      <t>ヨヤク</t>
    </rPh>
    <rPh sb="10" eb="12">
      <t>ドウニュウ</t>
    </rPh>
    <phoneticPr fontId="2"/>
  </si>
  <si>
    <t>令和９年２月１日から令和14年1月31日まで
（地方自治法第２３４条の３に基づく長期継続契約）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</si>
  <si>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令和９年４月１日から令和１４年1月31日まで
（地方自治法第２３４条の３に基づく長期継続契約）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</si>
</sst>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;\-#,##0;&quot;-&quot;"/>
    <numFmt numFmtId="177" formatCode="General_)"/>
    <numFmt numFmtId="178" formatCode="0.000"/>
    <numFmt numFmtId="179" formatCode="#,##0.0_);\(#,##0.0\)"/>
    <numFmt numFmtId="180" formatCode="#,##0.000_);\(#,##0.000\)"/>
    <numFmt numFmtId="181" formatCode="_(* #,##0.0_);_(* \(#,##0.00\);_(* &quot;-&quot;??_);_(@_)"/>
    <numFmt numFmtId="182" formatCode="&quot;$&quot;#,\);\(&quot;$&quot;#,##0\)"/>
    <numFmt numFmtId="183" formatCode="\60\4\7\:"/>
    <numFmt numFmtId="184" formatCode="0.00_)"/>
    <numFmt numFmtId="185" formatCode="&quot;$&quot;#,\);\(&quot;$&quot;#,\)"/>
    <numFmt numFmtId="186" formatCode="&quot;$&quot;#,;\(&quot;$&quot;#,\)"/>
    <numFmt numFmtId="187" formatCode="#,##0.00\ &quot;F&quot;;\-#,##0.00\ &quot;F&quot;"/>
    <numFmt numFmtId="188" formatCode="#,##0\-;&quot;▲&quot;#,##0\-"/>
    <numFmt numFmtId="189" formatCode="#,##0_ "/>
    <numFmt numFmtId="190" formatCode="#,##0_ ;[Red]\-#,##0\ "/>
    <numFmt numFmtId="191" formatCode="hh:mm\ \T\K"/>
    <numFmt numFmtId="192" formatCode="0_);\(0\)"/>
    <numFmt numFmtId="193" formatCode="#,##0_ ;[Red]&quot;¥&quot;\!\-#,##0&quot;¥&quot;\!\ "/>
    <numFmt numFmtId="194" formatCode="0_ ;[Red]\-0\ 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16"/>
      <name val="Helv"/>
      <family val="2"/>
    </font>
    <font>
      <sz val="12"/>
      <color indexed="8"/>
      <name val="Times New Roman"/>
      <family val="1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明朝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明朝"/>
      <family val="1"/>
      <charset val="128"/>
    </font>
    <font>
      <b/>
      <sz val="8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5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7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5" fillId="0" borderId="0" applyFill="0" applyBorder="0" applyAlignment="0"/>
    <xf numFmtId="177" fontId="6" fillId="0" borderId="0" applyFill="0" applyBorder="0" applyAlignment="0"/>
    <xf numFmtId="178" fontId="6" fillId="0" borderId="0" applyFill="0" applyBorder="0" applyAlignment="0"/>
    <xf numFmtId="179" fontId="7" fillId="0" borderId="0" applyFill="0" applyBorder="0" applyAlignment="0"/>
    <xf numFmtId="180" fontId="7" fillId="0" borderId="0" applyFill="0" applyBorder="0" applyAlignment="0"/>
    <xf numFmtId="181" fontId="6" fillId="0" borderId="0" applyFill="0" applyBorder="0" applyAlignment="0"/>
    <xf numFmtId="182" fontId="7" fillId="0" borderId="0" applyFill="0" applyBorder="0" applyAlignment="0"/>
    <xf numFmtId="177" fontId="6" fillId="0" borderId="0" applyFill="0" applyBorder="0" applyAlignment="0"/>
    <xf numFmtId="0" fontId="8" fillId="0" borderId="0" applyFont="0" applyFill="0" applyBorder="0" applyAlignment="0" applyProtection="0"/>
    <xf numFmtId="181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6" fillId="0" borderId="0" applyFont="0" applyFill="0" applyBorder="0" applyAlignment="0" applyProtection="0"/>
    <xf numFmtId="182" fontId="7" fillId="0" borderId="0" applyFont="0" applyFill="0" applyBorder="0" applyAlignment="0" applyProtection="0"/>
    <xf numFmtId="14" fontId="5" fillId="0" borderId="0" applyFill="0" applyBorder="0" applyAlignment="0"/>
    <xf numFmtId="38" fontId="9" fillId="0" borderId="1">
      <alignment vertical="center"/>
    </xf>
    <xf numFmtId="181" fontId="6" fillId="0" borderId="0" applyFill="0" applyBorder="0" applyAlignment="0"/>
    <xf numFmtId="177" fontId="6" fillId="0" borderId="0" applyFill="0" applyBorder="0" applyAlignment="0"/>
    <xf numFmtId="181" fontId="6" fillId="0" borderId="0" applyFill="0" applyBorder="0" applyAlignment="0"/>
    <xf numFmtId="182" fontId="7" fillId="0" borderId="0" applyFill="0" applyBorder="0" applyAlignment="0"/>
    <xf numFmtId="177" fontId="6" fillId="0" borderId="0" applyFill="0" applyBorder="0" applyAlignment="0"/>
    <xf numFmtId="0" fontId="6" fillId="0" borderId="0">
      <alignment horizontal="left"/>
    </xf>
    <xf numFmtId="38" fontId="10" fillId="16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10" fontId="10" fillId="17" borderId="4" applyNumberFormat="0" applyBorder="0" applyAlignment="0" applyProtection="0"/>
    <xf numFmtId="181" fontId="6" fillId="0" borderId="0" applyFill="0" applyBorder="0" applyAlignment="0"/>
    <xf numFmtId="177" fontId="6" fillId="0" borderId="0" applyFill="0" applyBorder="0" applyAlignment="0"/>
    <xf numFmtId="181" fontId="6" fillId="0" borderId="0" applyFill="0" applyBorder="0" applyAlignment="0"/>
    <xf numFmtId="182" fontId="7" fillId="0" borderId="0" applyFill="0" applyBorder="0" applyAlignment="0"/>
    <xf numFmtId="177" fontId="6" fillId="0" borderId="0" applyFill="0" applyBorder="0" applyAlignment="0"/>
    <xf numFmtId="184" fontId="13" fillId="0" borderId="0"/>
    <xf numFmtId="0" fontId="8" fillId="0" borderId="0"/>
    <xf numFmtId="0" fontId="14" fillId="18" borderId="0"/>
    <xf numFmtId="180" fontId="7" fillId="0" borderId="0" applyFont="0" applyFill="0" applyBorder="0" applyAlignment="0" applyProtection="0"/>
    <xf numFmtId="183" fontId="6" fillId="0" borderId="0" applyFont="0" applyFill="0" applyBorder="0" applyAlignment="0" applyProtection="0"/>
    <xf numFmtId="10" fontId="8" fillId="0" borderId="0" applyFont="0" applyFill="0" applyBorder="0" applyAlignment="0" applyProtection="0"/>
    <xf numFmtId="185" fontId="7" fillId="0" borderId="0" applyFont="0" applyFill="0" applyBorder="0" applyAlignment="0" applyProtection="0"/>
    <xf numFmtId="181" fontId="6" fillId="0" borderId="0" applyFill="0" applyBorder="0" applyAlignment="0"/>
    <xf numFmtId="177" fontId="6" fillId="0" borderId="0" applyFill="0" applyBorder="0" applyAlignment="0"/>
    <xf numFmtId="181" fontId="6" fillId="0" borderId="0" applyFill="0" applyBorder="0" applyAlignment="0"/>
    <xf numFmtId="182" fontId="7" fillId="0" borderId="0" applyFill="0" applyBorder="0" applyAlignment="0"/>
    <xf numFmtId="177" fontId="6" fillId="0" borderId="0" applyFill="0" applyBorder="0" applyAlignment="0"/>
    <xf numFmtId="4" fontId="6" fillId="0" borderId="0">
      <alignment horizontal="right"/>
    </xf>
    <xf numFmtId="4" fontId="41" fillId="0" borderId="0">
      <alignment horizontal="right"/>
    </xf>
    <xf numFmtId="0" fontId="42" fillId="0" borderId="0">
      <alignment horizontal="left"/>
    </xf>
    <xf numFmtId="0" fontId="15" fillId="0" borderId="0"/>
    <xf numFmtId="49" fontId="5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0" fontId="43" fillId="0" borderId="0">
      <alignment horizont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25" borderId="6" applyNumberFormat="0" applyFon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90" fontId="39" fillId="0" borderId="0" applyBorder="0">
      <alignment horizontal="right"/>
    </xf>
    <xf numFmtId="49" fontId="1" fillId="0" borderId="0" applyFont="0"/>
    <xf numFmtId="0" fontId="21" fillId="2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87" fontId="26" fillId="0" borderId="12">
      <protection locked="0"/>
    </xf>
    <xf numFmtId="187" fontId="26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0" fontId="27" fillId="0" borderId="12">
      <protection locked="0"/>
    </xf>
    <xf numFmtId="0" fontId="27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188" fontId="27" fillId="0" borderId="12">
      <protection locked="0"/>
    </xf>
    <xf numFmtId="188" fontId="27" fillId="0" borderId="12">
      <protection locked="0"/>
    </xf>
    <xf numFmtId="187" fontId="26" fillId="0" borderId="12">
      <protection locked="0"/>
    </xf>
    <xf numFmtId="187" fontId="26" fillId="0" borderId="12">
      <protection locked="0"/>
    </xf>
    <xf numFmtId="0" fontId="27" fillId="0" borderId="12">
      <protection locked="0"/>
    </xf>
    <xf numFmtId="0" fontId="28" fillId="0" borderId="13" applyNumberFormat="0" applyFill="0" applyAlignment="0" applyProtection="0">
      <alignment vertical="center"/>
    </xf>
    <xf numFmtId="0" fontId="29" fillId="26" borderId="14" applyNumberFormat="0" applyAlignment="0" applyProtection="0">
      <alignment vertical="center"/>
    </xf>
    <xf numFmtId="192" fontId="39" fillId="0" borderId="0" applyBorder="0">
      <alignment horizontal="left"/>
    </xf>
    <xf numFmtId="193" fontId="39" fillId="0" borderId="0" applyFill="0" applyBorder="0"/>
    <xf numFmtId="194" fontId="39" fillId="0" borderId="0" applyFill="0" applyBorder="0"/>
    <xf numFmtId="49" fontId="39" fillId="18" borderId="15">
      <alignment horizontal="center"/>
    </xf>
    <xf numFmtId="189" fontId="39" fillId="18" borderId="15">
      <alignment horizontal="right"/>
    </xf>
    <xf numFmtId="14" fontId="39" fillId="18" borderId="0" applyBorder="0">
      <alignment horizontal="center"/>
    </xf>
    <xf numFmtId="49" fontId="39" fillId="0" borderId="15"/>
    <xf numFmtId="0" fontId="30" fillId="0" borderId="0" applyNumberFormat="0" applyFill="0" applyBorder="0" applyAlignment="0" applyProtection="0">
      <alignment vertical="center"/>
    </xf>
    <xf numFmtId="14" fontId="39" fillId="0" borderId="16" applyBorder="0">
      <alignment horizontal="left"/>
    </xf>
    <xf numFmtId="0" fontId="31" fillId="7" borderId="8" applyNumberFormat="0" applyAlignment="0" applyProtection="0">
      <alignment vertical="center"/>
    </xf>
    <xf numFmtId="14" fontId="39" fillId="0" borderId="0" applyFill="0" applyBorder="0"/>
    <xf numFmtId="191" fontId="44" fillId="0" borderId="0"/>
    <xf numFmtId="49" fontId="39" fillId="0" borderId="0" applyBorder="0">
      <alignment horizontal="left"/>
    </xf>
    <xf numFmtId="0" fontId="32" fillId="0" borderId="0"/>
    <xf numFmtId="0" fontId="33" fillId="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2" fillId="0" borderId="0" xfId="0" applyFont="1">
      <alignment vertical="center"/>
    </xf>
    <xf numFmtId="0" fontId="35" fillId="0" borderId="0" xfId="0" applyFont="1" applyBorder="1" applyAlignment="1">
      <alignment horizontal="left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38" fontId="39" fillId="0" borderId="4" xfId="87" applyFont="1" applyFill="1" applyBorder="1">
      <alignment vertical="center"/>
    </xf>
    <xf numFmtId="0" fontId="38" fillId="0" borderId="0" xfId="0" applyFont="1">
      <alignment vertical="center"/>
    </xf>
    <xf numFmtId="0" fontId="45" fillId="0" borderId="0" xfId="0" applyFont="1">
      <alignment vertical="center"/>
    </xf>
    <xf numFmtId="189" fontId="39" fillId="0" borderId="4" xfId="0" applyNumberFormat="1" applyFont="1" applyFill="1" applyBorder="1" applyAlignment="1">
      <alignment horizontal="right" vertical="center" wrapText="1"/>
    </xf>
    <xf numFmtId="189" fontId="37" fillId="27" borderId="22" xfId="0" applyNumberFormat="1" applyFont="1" applyFill="1" applyBorder="1" applyAlignment="1">
      <alignment vertical="center"/>
    </xf>
    <xf numFmtId="0" fontId="38" fillId="28" borderId="17" xfId="0" applyFont="1" applyFill="1" applyBorder="1" applyAlignment="1">
      <alignment horizontal="center" vertical="center"/>
    </xf>
    <xf numFmtId="0" fontId="38" fillId="0" borderId="32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38" fontId="37" fillId="0" borderId="36" xfId="87" applyFont="1" applyFill="1" applyBorder="1">
      <alignment vertical="center"/>
    </xf>
    <xf numFmtId="38" fontId="37" fillId="0" borderId="37" xfId="87" applyFont="1" applyFill="1" applyBorder="1">
      <alignment vertical="center"/>
    </xf>
    <xf numFmtId="0" fontId="38" fillId="28" borderId="18" xfId="0" applyFont="1" applyFill="1" applyBorder="1" applyAlignment="1">
      <alignment horizontal="center" vertical="center"/>
    </xf>
    <xf numFmtId="189" fontId="39" fillId="0" borderId="20" xfId="0" applyNumberFormat="1" applyFont="1" applyFill="1" applyBorder="1" applyAlignment="1">
      <alignment horizontal="righ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20" xfId="0" applyFont="1" applyFill="1" applyBorder="1" applyAlignment="1">
      <alignment vertical="center" wrapText="1"/>
    </xf>
    <xf numFmtId="0" fontId="37" fillId="0" borderId="0" xfId="0" applyFont="1" applyAlignment="1">
      <alignment horizontal="center" vertical="center"/>
    </xf>
    <xf numFmtId="189" fontId="39" fillId="29" borderId="39" xfId="0" applyNumberFormat="1" applyFont="1" applyFill="1" applyBorder="1" applyAlignment="1">
      <alignment horizontal="right" vertical="center" wrapText="1"/>
    </xf>
    <xf numFmtId="38" fontId="39" fillId="29" borderId="39" xfId="87" applyFont="1" applyFill="1" applyBorder="1">
      <alignment vertical="center"/>
    </xf>
    <xf numFmtId="38" fontId="39" fillId="29" borderId="40" xfId="87" applyFont="1" applyFill="1" applyBorder="1">
      <alignment vertical="center"/>
    </xf>
    <xf numFmtId="189" fontId="39" fillId="0" borderId="25" xfId="0" applyNumberFormat="1" applyFont="1" applyFill="1" applyBorder="1" applyAlignment="1">
      <alignment horizontal="right" vertical="center" wrapText="1"/>
    </xf>
    <xf numFmtId="0" fontId="37" fillId="28" borderId="41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37" fillId="28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8" fillId="28" borderId="18" xfId="0" applyFont="1" applyFill="1" applyBorder="1" applyAlignment="1">
      <alignment horizontal="center" vertical="center"/>
    </xf>
    <xf numFmtId="0" fontId="40" fillId="0" borderId="41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38" fillId="0" borderId="44" xfId="0" applyFont="1" applyBorder="1" applyAlignment="1">
      <alignment vertical="center" wrapText="1"/>
    </xf>
    <xf numFmtId="0" fontId="40" fillId="0" borderId="0" xfId="0" applyFont="1" applyBorder="1" applyAlignment="1">
      <alignment horizontal="left" vertical="center" wrapText="1"/>
    </xf>
    <xf numFmtId="0" fontId="38" fillId="0" borderId="45" xfId="0" applyFont="1" applyFill="1" applyBorder="1" applyAlignment="1">
      <alignment vertical="center" wrapText="1"/>
    </xf>
    <xf numFmtId="0" fontId="38" fillId="0" borderId="46" xfId="0" applyFont="1" applyBorder="1" applyAlignment="1">
      <alignment vertical="center" wrapText="1"/>
    </xf>
    <xf numFmtId="0" fontId="40" fillId="0" borderId="47" xfId="0" applyFont="1" applyBorder="1" applyAlignment="1">
      <alignment horizontal="left" vertical="center" wrapText="1"/>
    </xf>
    <xf numFmtId="0" fontId="40" fillId="0" borderId="48" xfId="0" applyFont="1" applyBorder="1" applyAlignment="1">
      <alignment horizontal="left" vertical="center" wrapText="1"/>
    </xf>
    <xf numFmtId="189" fontId="39" fillId="0" borderId="23" xfId="0" applyNumberFormat="1" applyFont="1" applyFill="1" applyBorder="1" applyAlignment="1">
      <alignment horizontal="right" vertical="center" wrapText="1"/>
    </xf>
    <xf numFmtId="38" fontId="39" fillId="0" borderId="17" xfId="87" applyFont="1" applyFill="1" applyBorder="1">
      <alignment vertical="center"/>
    </xf>
    <xf numFmtId="189" fontId="39" fillId="0" borderId="17" xfId="0" applyNumberFormat="1" applyFont="1" applyFill="1" applyBorder="1" applyAlignment="1">
      <alignment horizontal="right" vertical="center" wrapText="1"/>
    </xf>
    <xf numFmtId="189" fontId="39" fillId="0" borderId="18" xfId="0" applyNumberFormat="1" applyFont="1" applyFill="1" applyBorder="1" applyAlignment="1">
      <alignment horizontal="right" vertical="center" wrapText="1"/>
    </xf>
    <xf numFmtId="189" fontId="39" fillId="29" borderId="50" xfId="0" applyNumberFormat="1" applyFont="1" applyFill="1" applyBorder="1" applyAlignment="1">
      <alignment horizontal="right" vertical="center" wrapText="1"/>
    </xf>
    <xf numFmtId="38" fontId="39" fillId="29" borderId="50" xfId="87" applyFont="1" applyFill="1" applyBorder="1">
      <alignment vertical="center"/>
    </xf>
    <xf numFmtId="38" fontId="39" fillId="29" borderId="51" xfId="87" applyFont="1" applyFill="1" applyBorder="1">
      <alignment vertical="center"/>
    </xf>
    <xf numFmtId="0" fontId="38" fillId="0" borderId="0" xfId="0" applyFont="1" applyAlignment="1">
      <alignment horizontal="right" vertical="center"/>
    </xf>
    <xf numFmtId="0" fontId="38" fillId="28" borderId="30" xfId="0" applyFont="1" applyFill="1" applyBorder="1" applyAlignment="1">
      <alignment horizontal="center" vertical="center"/>
    </xf>
    <xf numFmtId="0" fontId="38" fillId="28" borderId="31" xfId="0" applyFont="1" applyFill="1" applyBorder="1" applyAlignment="1">
      <alignment horizontal="center" vertical="center"/>
    </xf>
    <xf numFmtId="0" fontId="38" fillId="27" borderId="27" xfId="0" applyFont="1" applyFill="1" applyBorder="1" applyAlignment="1">
      <alignment horizontal="center" vertical="center"/>
    </xf>
    <xf numFmtId="0" fontId="38" fillId="27" borderId="2" xfId="0" applyFont="1" applyFill="1" applyBorder="1" applyAlignment="1">
      <alignment horizontal="center" vertical="center"/>
    </xf>
    <xf numFmtId="0" fontId="38" fillId="27" borderId="19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38" fillId="28" borderId="25" xfId="0" applyFont="1" applyFill="1" applyBorder="1" applyAlignment="1">
      <alignment horizontal="center" vertical="center"/>
    </xf>
    <xf numFmtId="0" fontId="38" fillId="28" borderId="24" xfId="0" applyFont="1" applyFill="1" applyBorder="1" applyAlignment="1">
      <alignment horizontal="center" vertical="center"/>
    </xf>
    <xf numFmtId="0" fontId="45" fillId="28" borderId="34" xfId="0" applyFont="1" applyFill="1" applyBorder="1" applyAlignment="1">
      <alignment horizontal="center" vertical="center" wrapText="1"/>
    </xf>
    <xf numFmtId="0" fontId="45" fillId="28" borderId="35" xfId="0" applyFont="1" applyFill="1" applyBorder="1" applyAlignment="1">
      <alignment horizontal="center" vertical="center" wrapText="1"/>
    </xf>
    <xf numFmtId="0" fontId="38" fillId="28" borderId="21" xfId="0" applyFont="1" applyFill="1" applyBorder="1" applyAlignment="1">
      <alignment horizontal="center" vertical="center"/>
    </xf>
    <xf numFmtId="0" fontId="38" fillId="28" borderId="18" xfId="0" applyFont="1" applyFill="1" applyBorder="1" applyAlignment="1">
      <alignment horizontal="center" vertical="center"/>
    </xf>
    <xf numFmtId="0" fontId="38" fillId="28" borderId="38" xfId="0" applyFont="1" applyFill="1" applyBorder="1" applyAlignment="1">
      <alignment horizontal="center" vertical="center"/>
    </xf>
    <xf numFmtId="0" fontId="38" fillId="28" borderId="26" xfId="0" applyFont="1" applyFill="1" applyBorder="1" applyAlignment="1">
      <alignment horizontal="center" vertical="center"/>
    </xf>
    <xf numFmtId="0" fontId="38" fillId="28" borderId="34" xfId="0" applyFont="1" applyFill="1" applyBorder="1" applyAlignment="1">
      <alignment horizontal="center" vertical="center"/>
    </xf>
    <xf numFmtId="0" fontId="38" fillId="28" borderId="42" xfId="0" applyFont="1" applyFill="1" applyBorder="1" applyAlignment="1">
      <alignment horizontal="center" vertical="center"/>
    </xf>
    <xf numFmtId="0" fontId="38" fillId="28" borderId="43" xfId="0" applyFont="1" applyFill="1" applyBorder="1" applyAlignment="1">
      <alignment horizontal="center" vertical="center"/>
    </xf>
    <xf numFmtId="0" fontId="40" fillId="0" borderId="47" xfId="0" applyFont="1" applyBorder="1" applyAlignment="1">
      <alignment vertical="center" wrapText="1"/>
    </xf>
    <xf numFmtId="0" fontId="40" fillId="0" borderId="49" xfId="0" applyFont="1" applyBorder="1" applyAlignment="1">
      <alignment vertical="center" wrapText="1"/>
    </xf>
  </cellXfs>
  <cellStyles count="1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Calc Currency (2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alc Percent (2)" xfId="23" xr:uid="{00000000-0005-0000-0000-000016000000}"/>
    <cellStyle name="Calc Units (0)" xfId="24" xr:uid="{00000000-0005-0000-0000-000017000000}"/>
    <cellStyle name="Calc Units (1)" xfId="25" xr:uid="{00000000-0005-0000-0000-000018000000}"/>
    <cellStyle name="Calc Units (2)" xfId="26" xr:uid="{00000000-0005-0000-0000-000019000000}"/>
    <cellStyle name="Comma [0]_#6 Temps &amp; Contractors" xfId="27" xr:uid="{00000000-0005-0000-0000-00001A000000}"/>
    <cellStyle name="Comma [00]" xfId="28" xr:uid="{00000000-0005-0000-0000-00001B000000}"/>
    <cellStyle name="Comma_#6 Temps &amp; Contractors" xfId="29" xr:uid="{00000000-0005-0000-0000-00001C000000}"/>
    <cellStyle name="Currency [0]_#6 Temps &amp; Contractors" xfId="30" xr:uid="{00000000-0005-0000-0000-00001D000000}"/>
    <cellStyle name="Currency [00]" xfId="31" xr:uid="{00000000-0005-0000-0000-00001E000000}"/>
    <cellStyle name="Currency_#6 Temps &amp; Contractors" xfId="32" xr:uid="{00000000-0005-0000-0000-00001F000000}"/>
    <cellStyle name="Date Short" xfId="33" xr:uid="{00000000-0005-0000-0000-000020000000}"/>
    <cellStyle name="DELTA" xfId="34" xr:uid="{00000000-0005-0000-0000-000021000000}"/>
    <cellStyle name="Enter Currency (0)" xfId="35" xr:uid="{00000000-0005-0000-0000-000022000000}"/>
    <cellStyle name="Enter Currency (2)" xfId="36" xr:uid="{00000000-0005-0000-0000-000023000000}"/>
    <cellStyle name="Enter Units (0)" xfId="37" xr:uid="{00000000-0005-0000-0000-000024000000}"/>
    <cellStyle name="Enter Units (1)" xfId="38" xr:uid="{00000000-0005-0000-0000-000025000000}"/>
    <cellStyle name="Enter Units (2)" xfId="39" xr:uid="{00000000-0005-0000-0000-000026000000}"/>
    <cellStyle name="entry" xfId="40" xr:uid="{00000000-0005-0000-0000-000027000000}"/>
    <cellStyle name="Grey" xfId="41" xr:uid="{00000000-0005-0000-0000-000028000000}"/>
    <cellStyle name="Header1" xfId="42" xr:uid="{00000000-0005-0000-0000-000029000000}"/>
    <cellStyle name="Header2" xfId="43" xr:uid="{00000000-0005-0000-0000-00002A000000}"/>
    <cellStyle name="Hyperlink_RESULTS" xfId="44" xr:uid="{00000000-0005-0000-0000-00002B000000}"/>
    <cellStyle name="Input [yellow]" xfId="45" xr:uid="{00000000-0005-0000-0000-00002C000000}"/>
    <cellStyle name="Link Currency (0)" xfId="46" xr:uid="{00000000-0005-0000-0000-00002D000000}"/>
    <cellStyle name="Link Currency (2)" xfId="47" xr:uid="{00000000-0005-0000-0000-00002E000000}"/>
    <cellStyle name="Link Units (0)" xfId="48" xr:uid="{00000000-0005-0000-0000-00002F000000}"/>
    <cellStyle name="Link Units (1)" xfId="49" xr:uid="{00000000-0005-0000-0000-000030000000}"/>
    <cellStyle name="Link Units (2)" xfId="50" xr:uid="{00000000-0005-0000-0000-000031000000}"/>
    <cellStyle name="Normal - Style1" xfId="51" xr:uid="{00000000-0005-0000-0000-000032000000}"/>
    <cellStyle name="Normal_# 41-Market &amp;Trends" xfId="52" xr:uid="{00000000-0005-0000-0000-000033000000}"/>
    <cellStyle name="paint" xfId="53" xr:uid="{00000000-0005-0000-0000-000034000000}"/>
    <cellStyle name="Percent [0]" xfId="54" xr:uid="{00000000-0005-0000-0000-000035000000}"/>
    <cellStyle name="Percent [00]" xfId="55" xr:uid="{00000000-0005-0000-0000-000036000000}"/>
    <cellStyle name="Percent [2]" xfId="56" xr:uid="{00000000-0005-0000-0000-000037000000}"/>
    <cellStyle name="Percent_#6 Temps &amp; Contractors" xfId="57" xr:uid="{00000000-0005-0000-0000-000038000000}"/>
    <cellStyle name="PrePop Currency (0)" xfId="58" xr:uid="{00000000-0005-0000-0000-000039000000}"/>
    <cellStyle name="PrePop Currency (2)" xfId="59" xr:uid="{00000000-0005-0000-0000-00003A000000}"/>
    <cellStyle name="PrePop Units (0)" xfId="60" xr:uid="{00000000-0005-0000-0000-00003B000000}"/>
    <cellStyle name="PrePop Units (1)" xfId="61" xr:uid="{00000000-0005-0000-0000-00003C000000}"/>
    <cellStyle name="PrePop Units (2)" xfId="62" xr:uid="{00000000-0005-0000-0000-00003D000000}"/>
    <cellStyle name="price" xfId="63" xr:uid="{00000000-0005-0000-0000-00003E000000}"/>
    <cellStyle name="revised" xfId="64" xr:uid="{00000000-0005-0000-0000-00003F000000}"/>
    <cellStyle name="section" xfId="65" xr:uid="{00000000-0005-0000-0000-000040000000}"/>
    <cellStyle name="subhead" xfId="66" xr:uid="{00000000-0005-0000-0000-000041000000}"/>
    <cellStyle name="Text Indent A" xfId="67" xr:uid="{00000000-0005-0000-0000-000042000000}"/>
    <cellStyle name="Text Indent B" xfId="68" xr:uid="{00000000-0005-0000-0000-000043000000}"/>
    <cellStyle name="Text Indent C" xfId="69" xr:uid="{00000000-0005-0000-0000-000044000000}"/>
    <cellStyle name="title" xfId="70" xr:uid="{00000000-0005-0000-0000-000045000000}"/>
    <cellStyle name="アクセント 1" xfId="71" builtinId="29" customBuiltin="1"/>
    <cellStyle name="アクセント 2" xfId="72" builtinId="33" customBuiltin="1"/>
    <cellStyle name="アクセント 3" xfId="73" builtinId="37" customBuiltin="1"/>
    <cellStyle name="アクセント 4" xfId="74" builtinId="41" customBuiltin="1"/>
    <cellStyle name="アクセント 5" xfId="75" builtinId="45" customBuiltin="1"/>
    <cellStyle name="アクセント 6" xfId="76" builtinId="49" customBuiltin="1"/>
    <cellStyle name="タイトル" xfId="77" builtinId="15" customBuiltin="1"/>
    <cellStyle name="チェック セル" xfId="78" builtinId="23" customBuiltin="1"/>
    <cellStyle name="どちらでもない" xfId="79" builtinId="28" customBuiltin="1"/>
    <cellStyle name="メモ" xfId="80" builtinId="10" customBuiltin="1"/>
    <cellStyle name="リンク セル" xfId="81" builtinId="24" customBuiltin="1"/>
    <cellStyle name="悪い" xfId="82" builtinId="27" customBuiltin="1"/>
    <cellStyle name="価格桁区切り" xfId="83" xr:uid="{00000000-0005-0000-0000-000052000000}"/>
    <cellStyle name="型番" xfId="84" xr:uid="{00000000-0005-0000-0000-000053000000}"/>
    <cellStyle name="計算" xfId="85" builtinId="22" customBuiltin="1"/>
    <cellStyle name="警告文" xfId="86" builtinId="11" customBuiltin="1"/>
    <cellStyle name="桁区切り" xfId="87" builtinId="6"/>
    <cellStyle name="見出し 1" xfId="88" builtinId="16" customBuiltin="1"/>
    <cellStyle name="見出し 2" xfId="89" builtinId="17" customBuiltin="1"/>
    <cellStyle name="見出し 3" xfId="90" builtinId="18" customBuiltin="1"/>
    <cellStyle name="見出し 4" xfId="91" builtinId="19" customBuiltin="1"/>
    <cellStyle name="見積桁区切り" xfId="92" xr:uid="{00000000-0005-0000-0000-00005B000000}"/>
    <cellStyle name="見積-桁区切り" xfId="93" xr:uid="{00000000-0005-0000-0000-00005C000000}"/>
    <cellStyle name="見積桁区切り_★中津市（西脇市ベース）e-adハード構成20070604" xfId="94" xr:uid="{00000000-0005-0000-0000-00005D000000}"/>
    <cellStyle name="見積-桁区切り_★中津市（西脇市ベース）e-adハード構成20070604" xfId="95" xr:uid="{00000000-0005-0000-0000-00005E000000}"/>
    <cellStyle name="見積桁区切り_カスタマイズ（予測含む）11_21" xfId="96" xr:uid="{00000000-0005-0000-0000-00005F000000}"/>
    <cellStyle name="見積-桁区切り_カスタマイズ（予測含む）11_21" xfId="97" xr:uid="{00000000-0005-0000-0000-000060000000}"/>
    <cellStyle name="見積桁区切り_カスタマイズ（予測含む）11_21_寄健康２" xfId="98" xr:uid="{00000000-0005-0000-0000-000061000000}"/>
    <cellStyle name="見積-桁区切り_カスタマイズ（予測含む）11_21_寄健康２" xfId="99" xr:uid="{00000000-0005-0000-0000-000062000000}"/>
    <cellStyle name="見積桁区切り_カスタマイズ（予測含む）11_21_行田健康" xfId="100" xr:uid="{00000000-0005-0000-0000-000063000000}"/>
    <cellStyle name="見積-桁区切り_カスタマイズ（予測含む）11_21_行田健康" xfId="101" xr:uid="{00000000-0005-0000-0000-000064000000}"/>
    <cellStyle name="見積桁区切り_カスタマイズ（予測含む）11_21_行田健康4" xfId="102" xr:uid="{00000000-0005-0000-0000-000065000000}"/>
    <cellStyle name="見積-桁区切り_カスタマイズ（予測含む）11_21_行田健康4" xfId="103" xr:uid="{00000000-0005-0000-0000-000066000000}"/>
    <cellStyle name="見積桁区切り_カスタマイズ（予測含む）11_21_年度別見積" xfId="104" xr:uid="{00000000-0005-0000-0000-000067000000}"/>
    <cellStyle name="見積-桁区切り_カスタマイズ（予測含む）11_21_年度別見積" xfId="105" xr:uid="{00000000-0005-0000-0000-000068000000}"/>
    <cellStyle name="見積桁区切り_カスタマイズ（予測含む）11_21_年度別見積 (2)" xfId="106" xr:uid="{00000000-0005-0000-0000-000069000000}"/>
    <cellStyle name="見積-桁区切り_カスタマイズ（予測含む）11_21_年度別見積 (2)" xfId="107" xr:uid="{00000000-0005-0000-0000-00006A000000}"/>
    <cellStyle name="見積桁区切り_機器構成10_2" xfId="108" xr:uid="{00000000-0005-0000-0000-00006B000000}"/>
    <cellStyle name="見積-桁区切り_機器構成10_2" xfId="109" xr:uid="{00000000-0005-0000-0000-00006C000000}"/>
    <cellStyle name="見積桁区切り_機器構成10_2_寄健康２" xfId="110" xr:uid="{00000000-0005-0000-0000-00006D000000}"/>
    <cellStyle name="見積-桁区切り_機器構成10_2_寄健康２" xfId="111" xr:uid="{00000000-0005-0000-0000-00006E000000}"/>
    <cellStyle name="見積桁区切り_機器構成10_2_行田健康" xfId="112" xr:uid="{00000000-0005-0000-0000-00006F000000}"/>
    <cellStyle name="見積-桁区切り_機器構成10_2_行田健康" xfId="113" xr:uid="{00000000-0005-0000-0000-000070000000}"/>
    <cellStyle name="見積桁区切り_機器構成10_2_行田健康4" xfId="114" xr:uid="{00000000-0005-0000-0000-000071000000}"/>
    <cellStyle name="見積-桁区切り_機器構成10_2_行田健康4" xfId="115" xr:uid="{00000000-0005-0000-0000-000072000000}"/>
    <cellStyle name="見積桁区切り_機器構成10_2_年度別見積" xfId="116" xr:uid="{00000000-0005-0000-0000-000073000000}"/>
    <cellStyle name="見積-桁区切り_機器構成10_2_年度別見積" xfId="117" xr:uid="{00000000-0005-0000-0000-000074000000}"/>
    <cellStyle name="見積桁区切り_機器構成10_2_年度別見積 (2)" xfId="118" xr:uid="{00000000-0005-0000-0000-000075000000}"/>
    <cellStyle name="見積-桁区切り_機器構成10_2_年度別見積 (2)" xfId="119" xr:uid="{00000000-0005-0000-0000-000076000000}"/>
    <cellStyle name="見積桁区切り_九重町_見積取纏め051119" xfId="120" xr:uid="{00000000-0005-0000-0000-000077000000}"/>
    <cellStyle name="見積-桁区切り_九重町_見積取纏め051119" xfId="121" xr:uid="{00000000-0005-0000-0000-000078000000}"/>
    <cellStyle name="見積桁区切り_九重町App" xfId="122" xr:uid="{00000000-0005-0000-0000-000079000000}"/>
    <cellStyle name="見積-桁区切り_九重町App" xfId="123" xr:uid="{00000000-0005-0000-0000-00007A000000}"/>
    <cellStyle name="見積桁区切り_見積（水道）版_031122" xfId="124" xr:uid="{00000000-0005-0000-0000-00007B000000}"/>
    <cellStyle name="見積-桁区切り_見積（水道）版_031122" xfId="125" xr:uid="{00000000-0005-0000-0000-00007C000000}"/>
    <cellStyle name="見積桁区切り_見積り10_2 (2)" xfId="126" xr:uid="{00000000-0005-0000-0000-00007D000000}"/>
    <cellStyle name="見積-桁区切り_見積り10_2 (2)" xfId="127" xr:uid="{00000000-0005-0000-0000-00007E000000}"/>
    <cellStyle name="見積桁区切り_見積り10_2 (2)_寄健康２" xfId="128" xr:uid="{00000000-0005-0000-0000-00007F000000}"/>
    <cellStyle name="見積-桁区切り_見積り10_2 (2)_寄健康２" xfId="129" xr:uid="{00000000-0005-0000-0000-000080000000}"/>
    <cellStyle name="見積桁区切り_見積り10_2 (2)_行田健康" xfId="130" xr:uid="{00000000-0005-0000-0000-000081000000}"/>
    <cellStyle name="見積-桁区切り_見積り10_2 (2)_行田健康" xfId="131" xr:uid="{00000000-0005-0000-0000-000082000000}"/>
    <cellStyle name="見積桁区切り_見積り10_2 (2)_行田健康4" xfId="132" xr:uid="{00000000-0005-0000-0000-000083000000}"/>
    <cellStyle name="見積-桁区切り_見積り10_2 (2)_行田健康4" xfId="133" xr:uid="{00000000-0005-0000-0000-000084000000}"/>
    <cellStyle name="見積桁区切り_見積り10_2 (2)_年度別見積" xfId="134" xr:uid="{00000000-0005-0000-0000-000085000000}"/>
    <cellStyle name="見積-桁区切り_見積り10_2 (2)_年度別見積" xfId="135" xr:uid="{00000000-0005-0000-0000-000086000000}"/>
    <cellStyle name="見積桁区切り_見積り10_2 (2)_年度別見積 (2)" xfId="136" xr:uid="{00000000-0005-0000-0000-000087000000}"/>
    <cellStyle name="見積-桁区切り_見積り10_2 (2)_年度別見積 (2)" xfId="137" xr:uid="{00000000-0005-0000-0000-000088000000}"/>
    <cellStyle name="見積桁区切り_若宮町水道料金_見積_050326見直し版提出改３（端末追加）" xfId="138" xr:uid="{00000000-0005-0000-0000-000089000000}"/>
    <cellStyle name="見積-桁区切り_若宮町水道料金_見積_050326見直し版提出改３（端末追加）" xfId="139" xr:uid="{00000000-0005-0000-0000-00008A000000}"/>
    <cellStyle name="見積桁区切り_若宮町水道料金_見積_050831最終構成" xfId="140" xr:uid="{00000000-0005-0000-0000-00008B000000}"/>
    <cellStyle name="見積-桁区切り_若宮町水道料金_見積_050831最終構成" xfId="141" xr:uid="{00000000-0005-0000-0000-00008C000000}"/>
    <cellStyle name="見積桁区切り_小石宝珠（水道）" xfId="142" xr:uid="{00000000-0005-0000-0000-00008D000000}"/>
    <cellStyle name="見積-桁区切り_小石宝珠（水道）" xfId="143" xr:uid="{00000000-0005-0000-0000-00008E000000}"/>
    <cellStyle name="見積桁区切り_水道ハード" xfId="144" xr:uid="{00000000-0005-0000-0000-00008F000000}"/>
    <cellStyle name="見積-桁区切り_水道ハード" xfId="145" xr:uid="{00000000-0005-0000-0000-000090000000}"/>
    <cellStyle name="見積桁区切り_水道ハード_031024見直し版" xfId="146" xr:uid="{00000000-0005-0000-0000-000091000000}"/>
    <cellStyle name="見積-桁区切り_水道ハード_031024見直し版" xfId="147" xr:uid="{00000000-0005-0000-0000-000092000000}"/>
    <cellStyle name="見積桁区切り_提示構成" xfId="148" xr:uid="{00000000-0005-0000-0000-000093000000}"/>
    <cellStyle name="見積-桁区切り_提示構成" xfId="149" xr:uid="{00000000-0005-0000-0000-000094000000}"/>
    <cellStyle name="見積桁区切り_別府H13補正作業見積" xfId="150" xr:uid="{00000000-0005-0000-0000-000095000000}"/>
    <cellStyle name="見積-桁区切り_別府H13補正作業見積" xfId="151" xr:uid="{00000000-0005-0000-0000-000096000000}"/>
    <cellStyle name="見積桁区切り_坊津見積" xfId="152" xr:uid="{00000000-0005-0000-0000-000097000000}"/>
    <cellStyle name="見積-桁区切り_坊津見積" xfId="153" xr:uid="{00000000-0005-0000-0000-000098000000}"/>
    <cellStyle name="見積桁区切り_料金ｶｽﾀﾏｲｽﾞ概算" xfId="154" xr:uid="{00000000-0005-0000-0000-000099000000}"/>
    <cellStyle name="見積-桁区切り_料金ｶｽﾀﾏｲｽﾞ概算" xfId="155" xr:uid="{00000000-0005-0000-0000-00009A000000}"/>
    <cellStyle name="見積-通貨記号" xfId="156" xr:uid="{00000000-0005-0000-0000-00009B000000}"/>
    <cellStyle name="集計" xfId="157" builtinId="25" customBuiltin="1"/>
    <cellStyle name="出力" xfId="158" builtinId="21" customBuiltin="1"/>
    <cellStyle name="数値" xfId="159" xr:uid="{00000000-0005-0000-0000-00009E000000}"/>
    <cellStyle name="数値（桁区切り）" xfId="160" xr:uid="{00000000-0005-0000-0000-00009F000000}"/>
    <cellStyle name="数値_5-2-16-01_iStorage_new" xfId="161" xr:uid="{00000000-0005-0000-0000-0000A0000000}"/>
    <cellStyle name="製品通知&quot;-&quot;" xfId="162" xr:uid="{00000000-0005-0000-0000-0000A1000000}"/>
    <cellStyle name="製品通知価格" xfId="163" xr:uid="{00000000-0005-0000-0000-0000A2000000}"/>
    <cellStyle name="製品通知日付" xfId="164" xr:uid="{00000000-0005-0000-0000-0000A3000000}"/>
    <cellStyle name="製品通知文字列" xfId="165" xr:uid="{00000000-0005-0000-0000-0000A4000000}"/>
    <cellStyle name="説明文" xfId="166" builtinId="53" customBuiltin="1"/>
    <cellStyle name="日付" xfId="167" xr:uid="{00000000-0005-0000-0000-0000A6000000}"/>
    <cellStyle name="入力" xfId="168" builtinId="20" customBuiltin="1"/>
    <cellStyle name="年月日" xfId="169" xr:uid="{00000000-0005-0000-0000-0000A8000000}"/>
    <cellStyle name="標準" xfId="0" builtinId="0"/>
    <cellStyle name="標準Ａ" xfId="170" xr:uid="{00000000-0005-0000-0000-0000AA000000}"/>
    <cellStyle name="文字列" xfId="171" xr:uid="{00000000-0005-0000-0000-0000AB000000}"/>
    <cellStyle name="未定義" xfId="172" xr:uid="{00000000-0005-0000-0000-0000AC000000}"/>
    <cellStyle name="良い" xfId="17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K17"/>
  <sheetViews>
    <sheetView tabSelected="1" zoomScale="85" zoomScaleNormal="85" zoomScaleSheetLayoutView="100" workbookViewId="0">
      <selection activeCell="A12" sqref="A12:C12"/>
    </sheetView>
  </sheetViews>
  <sheetFormatPr defaultRowHeight="13.5"/>
  <cols>
    <col min="1" max="1" width="18.625" bestFit="1" customWidth="1"/>
    <col min="2" max="2" width="27.875" customWidth="1"/>
    <col min="3" max="3" width="33.625" customWidth="1"/>
    <col min="4" max="9" width="11.375" customWidth="1"/>
    <col min="10" max="10" width="14.125" customWidth="1"/>
    <col min="11" max="11" width="32.875" style="6" customWidth="1"/>
  </cols>
  <sheetData>
    <row r="1" spans="1:11" s="1" customFormat="1" ht="18" customHeight="1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45"/>
    </row>
    <row r="2" spans="1:11" s="3" customFormat="1" ht="3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6"/>
    </row>
    <row r="3" spans="1:11" s="4" customFormat="1" ht="45" customHeight="1">
      <c r="A3" s="25" t="s">
        <v>9</v>
      </c>
      <c r="B3" s="25"/>
      <c r="C3" s="26"/>
      <c r="J3" s="20"/>
      <c r="K3" s="7"/>
    </row>
    <row r="4" spans="1:11" s="4" customFormat="1" ht="45" customHeight="1">
      <c r="A4" s="27" t="s">
        <v>10</v>
      </c>
      <c r="B4" s="27"/>
      <c r="C4" s="28"/>
      <c r="J4" s="20"/>
      <c r="K4" s="7"/>
    </row>
    <row r="5" spans="1:11" s="4" customFormat="1" ht="45" customHeight="1">
      <c r="A5" s="27" t="s">
        <v>8</v>
      </c>
      <c r="B5" s="27"/>
      <c r="C5" s="28"/>
      <c r="D5" s="4" t="s">
        <v>7</v>
      </c>
      <c r="J5" s="20"/>
      <c r="K5" s="7"/>
    </row>
    <row r="6" spans="1:11" s="4" customFormat="1" ht="30" customHeight="1">
      <c r="J6" s="20" t="s">
        <v>22</v>
      </c>
      <c r="K6" s="7"/>
    </row>
    <row r="7" spans="1:11" ht="3.75" customHeight="1" thickBot="1"/>
    <row r="8" spans="1:11">
      <c r="A8" s="52" t="s">
        <v>25</v>
      </c>
      <c r="B8" s="61" t="s">
        <v>15</v>
      </c>
      <c r="C8" s="56" t="s">
        <v>11</v>
      </c>
      <c r="D8" s="58" t="s">
        <v>0</v>
      </c>
      <c r="E8" s="59"/>
      <c r="F8" s="59"/>
      <c r="G8" s="59"/>
      <c r="H8" s="59"/>
      <c r="I8" s="60"/>
      <c r="J8" s="54" t="s">
        <v>23</v>
      </c>
      <c r="K8" s="46" t="s">
        <v>2</v>
      </c>
    </row>
    <row r="9" spans="1:11" ht="14.25" thickBot="1">
      <c r="A9" s="53"/>
      <c r="B9" s="62"/>
      <c r="C9" s="57"/>
      <c r="D9" s="10" t="s">
        <v>3</v>
      </c>
      <c r="E9" s="10" t="s">
        <v>4</v>
      </c>
      <c r="F9" s="10" t="s">
        <v>5</v>
      </c>
      <c r="G9" s="10" t="s">
        <v>6</v>
      </c>
      <c r="H9" s="10" t="s">
        <v>12</v>
      </c>
      <c r="I9" s="16" t="s">
        <v>13</v>
      </c>
      <c r="J9" s="55"/>
      <c r="K9" s="47"/>
    </row>
    <row r="10" spans="1:11" ht="47.25" customHeight="1">
      <c r="A10" s="36" t="s">
        <v>29</v>
      </c>
      <c r="B10" s="30" t="s">
        <v>17</v>
      </c>
      <c r="C10" s="18" t="s">
        <v>24</v>
      </c>
      <c r="D10" s="24"/>
      <c r="E10" s="21"/>
      <c r="F10" s="22"/>
      <c r="G10" s="22"/>
      <c r="H10" s="22"/>
      <c r="I10" s="23"/>
      <c r="J10" s="14">
        <f>SUM(D10:I10)</f>
        <v>0</v>
      </c>
      <c r="K10" s="13"/>
    </row>
    <row r="11" spans="1:11" ht="47.25" customHeight="1" thickBot="1">
      <c r="A11" s="37" t="s">
        <v>14</v>
      </c>
      <c r="B11" s="31" t="s">
        <v>18</v>
      </c>
      <c r="C11" s="19" t="s">
        <v>30</v>
      </c>
      <c r="D11" s="38"/>
      <c r="E11" s="5"/>
      <c r="F11" s="8"/>
      <c r="G11" s="8"/>
      <c r="H11" s="8"/>
      <c r="I11" s="17"/>
      <c r="J11" s="15">
        <f>SUM(D11:I11)</f>
        <v>0</v>
      </c>
      <c r="K11" s="11"/>
    </row>
    <row r="12" spans="1:11" ht="14.25" thickBot="1">
      <c r="A12" s="48" t="s">
        <v>1</v>
      </c>
      <c r="B12" s="49"/>
      <c r="C12" s="50"/>
      <c r="D12" s="9">
        <f t="shared" ref="D12:J12" si="0">SUM(D10:D11)</f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  <c r="K12" s="12"/>
    </row>
    <row r="13" spans="1:11" ht="30" customHeight="1">
      <c r="H13" s="6"/>
      <c r="K13"/>
    </row>
    <row r="14" spans="1:11" ht="30" customHeight="1">
      <c r="H14" s="6"/>
      <c r="K14"/>
    </row>
    <row r="15" spans="1:11" ht="30" customHeight="1">
      <c r="H15" s="6"/>
      <c r="K15"/>
    </row>
    <row r="16" spans="1:11" ht="30" customHeight="1">
      <c r="C16" s="1"/>
      <c r="H16" s="6"/>
      <c r="K16"/>
    </row>
    <row r="17" ht="30" customHeight="1"/>
  </sheetData>
  <mergeCells count="8">
    <mergeCell ref="K8:K9"/>
    <mergeCell ref="A12:C12"/>
    <mergeCell ref="A1:J1"/>
    <mergeCell ref="A8:A9"/>
    <mergeCell ref="J8:J9"/>
    <mergeCell ref="C8:C9"/>
    <mergeCell ref="D8:I8"/>
    <mergeCell ref="B8:B9"/>
  </mergeCells>
  <phoneticPr fontId="2"/>
  <pageMargins left="0.59055118110236227" right="0.59055118110236227" top="0.78740157480314965" bottom="0.39370078740157483" header="0.70866141732283472" footer="0.19685039370078741"/>
  <pageSetup paperSize="9" scale="70" orientation="landscape" r:id="rId1"/>
  <headerFooter alignWithMargins="0">
    <oddHeader>&amp;R（様式第５－１号）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0EBA-88CF-4695-AE06-FCF8FCA547BE}">
  <sheetPr>
    <tabColor indexed="45"/>
    <pageSetUpPr fitToPage="1"/>
  </sheetPr>
  <dimension ref="A1:K17"/>
  <sheetViews>
    <sheetView zoomScale="85" zoomScaleNormal="85" zoomScaleSheetLayoutView="100" workbookViewId="0">
      <selection activeCell="A12" sqref="A12:C12"/>
    </sheetView>
  </sheetViews>
  <sheetFormatPr defaultRowHeight="13.5"/>
  <cols>
    <col min="1" max="1" width="18.625" bestFit="1" customWidth="1"/>
    <col min="2" max="2" width="27.875" customWidth="1"/>
    <col min="3" max="3" width="33.625" customWidth="1"/>
    <col min="4" max="9" width="11.375" customWidth="1"/>
    <col min="10" max="10" width="14.125" customWidth="1"/>
    <col min="11" max="11" width="32.875" style="6" customWidth="1"/>
  </cols>
  <sheetData>
    <row r="1" spans="1:11" s="1" customFormat="1" ht="18" customHeight="1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45"/>
    </row>
    <row r="2" spans="1:11" s="3" customFormat="1" ht="3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6"/>
    </row>
    <row r="3" spans="1:11" s="4" customFormat="1" ht="45" customHeight="1">
      <c r="A3" s="25" t="s">
        <v>9</v>
      </c>
      <c r="B3" s="25"/>
      <c r="C3" s="26"/>
      <c r="J3" s="20"/>
      <c r="K3" s="7"/>
    </row>
    <row r="4" spans="1:11" s="4" customFormat="1" ht="45" customHeight="1">
      <c r="A4" s="27" t="s">
        <v>10</v>
      </c>
      <c r="B4" s="27"/>
      <c r="C4" s="28"/>
      <c r="J4" s="20"/>
      <c r="K4" s="7"/>
    </row>
    <row r="5" spans="1:11" s="4" customFormat="1" ht="45" customHeight="1">
      <c r="A5" s="27" t="s">
        <v>8</v>
      </c>
      <c r="B5" s="27"/>
      <c r="C5" s="28"/>
      <c r="D5" s="4" t="s">
        <v>7</v>
      </c>
      <c r="J5" s="20"/>
      <c r="K5" s="7"/>
    </row>
    <row r="6" spans="1:11" s="4" customFormat="1" ht="30" customHeight="1">
      <c r="J6" s="20" t="s">
        <v>21</v>
      </c>
      <c r="K6" s="7"/>
    </row>
    <row r="7" spans="1:11" ht="3.75" customHeight="1" thickBot="1"/>
    <row r="8" spans="1:11">
      <c r="A8" s="52" t="s">
        <v>25</v>
      </c>
      <c r="B8" s="61" t="s">
        <v>15</v>
      </c>
      <c r="C8" s="56" t="s">
        <v>11</v>
      </c>
      <c r="D8" s="58" t="s">
        <v>0</v>
      </c>
      <c r="E8" s="59"/>
      <c r="F8" s="59"/>
      <c r="G8" s="59"/>
      <c r="H8" s="59"/>
      <c r="I8" s="60"/>
      <c r="J8" s="54" t="s">
        <v>23</v>
      </c>
      <c r="K8" s="46" t="s">
        <v>2</v>
      </c>
    </row>
    <row r="9" spans="1:11" ht="14.25" thickBot="1">
      <c r="A9" s="53"/>
      <c r="B9" s="62"/>
      <c r="C9" s="57"/>
      <c r="D9" s="10" t="s">
        <v>3</v>
      </c>
      <c r="E9" s="10" t="s">
        <v>4</v>
      </c>
      <c r="F9" s="10" t="s">
        <v>5</v>
      </c>
      <c r="G9" s="10" t="s">
        <v>6</v>
      </c>
      <c r="H9" s="10" t="s">
        <v>12</v>
      </c>
      <c r="I9" s="29" t="s">
        <v>13</v>
      </c>
      <c r="J9" s="55"/>
      <c r="K9" s="47"/>
    </row>
    <row r="10" spans="1:11" ht="47.25" customHeight="1">
      <c r="A10" s="36" t="s">
        <v>29</v>
      </c>
      <c r="B10" s="30" t="s">
        <v>19</v>
      </c>
      <c r="C10" s="18" t="s">
        <v>16</v>
      </c>
      <c r="D10" s="38"/>
      <c r="E10" s="42"/>
      <c r="F10" s="43"/>
      <c r="G10" s="43"/>
      <c r="H10" s="43"/>
      <c r="I10" s="44"/>
      <c r="J10" s="14">
        <f>SUM(D10:I10)</f>
        <v>0</v>
      </c>
      <c r="K10" s="32"/>
    </row>
    <row r="11" spans="1:11" ht="47.25" customHeight="1" thickBot="1">
      <c r="A11" s="37" t="s">
        <v>14</v>
      </c>
      <c r="B11" s="33" t="s">
        <v>20</v>
      </c>
      <c r="C11" s="34" t="s">
        <v>31</v>
      </c>
      <c r="D11" s="42"/>
      <c r="E11" s="39"/>
      <c r="F11" s="40"/>
      <c r="G11" s="40"/>
      <c r="H11" s="40"/>
      <c r="I11" s="41"/>
      <c r="J11" s="14">
        <f>SUM(D11:I11)</f>
        <v>0</v>
      </c>
      <c r="K11" s="35"/>
    </row>
    <row r="12" spans="1:11" ht="14.25" thickBot="1">
      <c r="A12" s="48" t="s">
        <v>1</v>
      </c>
      <c r="B12" s="49"/>
      <c r="C12" s="50"/>
      <c r="D12" s="9">
        <f t="shared" ref="D12:J12" si="0">SUM(D10:D11)</f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  <c r="K12" s="12"/>
    </row>
    <row r="13" spans="1:11" ht="30" customHeight="1">
      <c r="H13" s="6"/>
      <c r="K13"/>
    </row>
    <row r="14" spans="1:11" ht="30" customHeight="1">
      <c r="H14" s="6"/>
      <c r="K14"/>
    </row>
    <row r="15" spans="1:11" ht="30" customHeight="1">
      <c r="H15" s="6"/>
      <c r="K15"/>
    </row>
    <row r="16" spans="1:11" ht="30" customHeight="1">
      <c r="C16" s="1"/>
      <c r="H16" s="6"/>
      <c r="K16"/>
    </row>
    <row r="17" ht="30" customHeight="1"/>
  </sheetData>
  <mergeCells count="8">
    <mergeCell ref="A12:C12"/>
    <mergeCell ref="K8:K9"/>
    <mergeCell ref="A1:J1"/>
    <mergeCell ref="A8:A9"/>
    <mergeCell ref="B8:B9"/>
    <mergeCell ref="C8:C9"/>
    <mergeCell ref="D8:I8"/>
    <mergeCell ref="J8:J9"/>
  </mergeCells>
  <phoneticPr fontId="2"/>
  <pageMargins left="0.59055118110236227" right="0.59055118110236227" top="0.78740157480314965" bottom="0.39370078740157483" header="0.70866141732283472" footer="0.19685039370078741"/>
  <pageSetup paperSize="9" scale="70" orientation="landscape" r:id="rId1"/>
  <headerFooter alignWithMargins="0">
    <oddHeader>&amp;R（様式第５－２号）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2CC90-5307-4C9E-9230-2B02AE3E7F6A}">
  <sheetPr>
    <tabColor indexed="45"/>
    <pageSetUpPr fitToPage="1"/>
  </sheetPr>
  <dimension ref="A1:K20"/>
  <sheetViews>
    <sheetView zoomScale="85" zoomScaleNormal="85" zoomScaleSheetLayoutView="100" workbookViewId="0">
      <selection activeCell="D18" sqref="D18"/>
    </sheetView>
  </sheetViews>
  <sheetFormatPr defaultRowHeight="13.5"/>
  <cols>
    <col min="1" max="1" width="18.625" bestFit="1" customWidth="1"/>
    <col min="2" max="2" width="27.875" customWidth="1"/>
    <col min="3" max="3" width="33.625" customWidth="1"/>
    <col min="4" max="9" width="11.375" customWidth="1"/>
    <col min="10" max="10" width="14.125" customWidth="1"/>
    <col min="11" max="11" width="32.875" style="6" customWidth="1"/>
  </cols>
  <sheetData>
    <row r="1" spans="1:11" s="1" customFormat="1" ht="18" customHeight="1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45"/>
    </row>
    <row r="2" spans="1:11" s="3" customFormat="1" ht="3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6"/>
    </row>
    <row r="3" spans="1:11" s="4" customFormat="1" ht="30" customHeight="1">
      <c r="J3" s="20" t="s">
        <v>21</v>
      </c>
      <c r="K3" s="7"/>
    </row>
    <row r="4" spans="1:11" ht="3.75" customHeight="1" thickBot="1"/>
    <row r="5" spans="1:11">
      <c r="A5" s="52" t="s">
        <v>25</v>
      </c>
      <c r="B5" s="61" t="s">
        <v>15</v>
      </c>
      <c r="C5" s="56" t="s">
        <v>11</v>
      </c>
      <c r="D5" s="58" t="s">
        <v>0</v>
      </c>
      <c r="E5" s="59"/>
      <c r="F5" s="59"/>
      <c r="G5" s="59"/>
      <c r="H5" s="59"/>
      <c r="I5" s="60"/>
      <c r="J5" s="54" t="s">
        <v>23</v>
      </c>
      <c r="K5" s="46" t="s">
        <v>2</v>
      </c>
    </row>
    <row r="6" spans="1:11" ht="14.25" thickBot="1">
      <c r="A6" s="53"/>
      <c r="B6" s="62"/>
      <c r="C6" s="57"/>
      <c r="D6" s="10" t="s">
        <v>3</v>
      </c>
      <c r="E6" s="10" t="s">
        <v>4</v>
      </c>
      <c r="F6" s="10" t="s">
        <v>5</v>
      </c>
      <c r="G6" s="10" t="s">
        <v>6</v>
      </c>
      <c r="H6" s="10" t="s">
        <v>12</v>
      </c>
      <c r="I6" s="29" t="s">
        <v>13</v>
      </c>
      <c r="J6" s="55"/>
      <c r="K6" s="47"/>
    </row>
    <row r="7" spans="1:11" ht="47.25" customHeight="1">
      <c r="A7" s="63" t="s">
        <v>29</v>
      </c>
      <c r="B7" s="30" t="s">
        <v>17</v>
      </c>
      <c r="C7" s="18" t="s">
        <v>24</v>
      </c>
      <c r="D7" s="24">
        <f>'見積書（公共施設予約システム）'!D10</f>
        <v>0</v>
      </c>
      <c r="E7" s="21"/>
      <c r="F7" s="22"/>
      <c r="G7" s="22"/>
      <c r="H7" s="22"/>
      <c r="I7" s="23"/>
      <c r="J7" s="14">
        <f>SUM(D7:I7)</f>
        <v>0</v>
      </c>
      <c r="K7" s="13"/>
    </row>
    <row r="8" spans="1:11" ht="47.25" customHeight="1" thickBot="1">
      <c r="A8" s="64"/>
      <c r="B8" s="30" t="s">
        <v>19</v>
      </c>
      <c r="C8" s="18" t="s">
        <v>16</v>
      </c>
      <c r="D8" s="38">
        <f>'見積書（オンライン決済）'!D10</f>
        <v>0</v>
      </c>
      <c r="E8" s="42"/>
      <c r="F8" s="43"/>
      <c r="G8" s="43"/>
      <c r="H8" s="43"/>
      <c r="I8" s="44"/>
      <c r="J8" s="14">
        <f>SUM(D8:I8)</f>
        <v>0</v>
      </c>
      <c r="K8" s="32"/>
    </row>
    <row r="9" spans="1:11" ht="14.25" thickBot="1">
      <c r="A9" s="48" t="s">
        <v>1</v>
      </c>
      <c r="B9" s="49"/>
      <c r="C9" s="50"/>
      <c r="D9" s="9">
        <f>SUM(D7:D8)</f>
        <v>0</v>
      </c>
      <c r="E9" s="9">
        <f t="shared" ref="E9:I9" si="0">SUM(E7:E8)</f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>SUM(J7:J8)</f>
        <v>0</v>
      </c>
      <c r="K9" s="12"/>
    </row>
    <row r="10" spans="1:11" ht="3.75" customHeight="1" thickBot="1"/>
    <row r="11" spans="1:11">
      <c r="A11" s="52" t="s">
        <v>25</v>
      </c>
      <c r="B11" s="61" t="s">
        <v>15</v>
      </c>
      <c r="C11" s="56" t="s">
        <v>11</v>
      </c>
      <c r="D11" s="58" t="s">
        <v>0</v>
      </c>
      <c r="E11" s="59"/>
      <c r="F11" s="59"/>
      <c r="G11" s="59"/>
      <c r="H11" s="59"/>
      <c r="I11" s="60"/>
      <c r="J11" s="54" t="s">
        <v>23</v>
      </c>
      <c r="K11" s="46" t="s">
        <v>2</v>
      </c>
    </row>
    <row r="12" spans="1:11" ht="14.25" thickBot="1">
      <c r="A12" s="53"/>
      <c r="B12" s="62"/>
      <c r="C12" s="57"/>
      <c r="D12" s="10" t="s">
        <v>3</v>
      </c>
      <c r="E12" s="10" t="s">
        <v>4</v>
      </c>
      <c r="F12" s="10" t="s">
        <v>5</v>
      </c>
      <c r="G12" s="10" t="s">
        <v>6</v>
      </c>
      <c r="H12" s="10" t="s">
        <v>12</v>
      </c>
      <c r="I12" s="29" t="s">
        <v>13</v>
      </c>
      <c r="J12" s="55"/>
      <c r="K12" s="47"/>
    </row>
    <row r="13" spans="1:11" ht="47.25" customHeight="1">
      <c r="A13" s="63" t="s">
        <v>14</v>
      </c>
      <c r="B13" s="31" t="s">
        <v>18</v>
      </c>
      <c r="C13" s="19" t="s">
        <v>30</v>
      </c>
      <c r="D13" s="38">
        <f>'見積書（公共施設予約システム）'!D11</f>
        <v>0</v>
      </c>
      <c r="E13" s="5">
        <f>'見積書（公共施設予約システム）'!E11</f>
        <v>0</v>
      </c>
      <c r="F13" s="8">
        <f>'見積書（公共施設予約システム）'!F11</f>
        <v>0</v>
      </c>
      <c r="G13" s="8">
        <f>'見積書（公共施設予約システム）'!G11</f>
        <v>0</v>
      </c>
      <c r="H13" s="8">
        <f>'見積書（公共施設予約システム）'!H11</f>
        <v>0</v>
      </c>
      <c r="I13" s="17">
        <f>'見積書（公共施設予約システム）'!I11</f>
        <v>0</v>
      </c>
      <c r="J13" s="15">
        <f>SUM(D13:I13)</f>
        <v>0</v>
      </c>
      <c r="K13" s="11"/>
    </row>
    <row r="14" spans="1:11" ht="47.25" customHeight="1" thickBot="1">
      <c r="A14" s="64"/>
      <c r="B14" s="33" t="s">
        <v>20</v>
      </c>
      <c r="C14" s="34" t="s">
        <v>31</v>
      </c>
      <c r="D14" s="42"/>
      <c r="E14" s="39">
        <f>'見積書（オンライン決済）'!E11</f>
        <v>0</v>
      </c>
      <c r="F14" s="40">
        <f>'見積書（オンライン決済）'!F11</f>
        <v>0</v>
      </c>
      <c r="G14" s="40">
        <f>'見積書（オンライン決済）'!G11</f>
        <v>0</v>
      </c>
      <c r="H14" s="40">
        <f>'見積書（オンライン決済）'!H11</f>
        <v>0</v>
      </c>
      <c r="I14" s="41">
        <f>'見積書（オンライン決済）'!I11</f>
        <v>0</v>
      </c>
      <c r="J14" s="14">
        <f>SUM(D14:I14)</f>
        <v>0</v>
      </c>
      <c r="K14" s="35"/>
    </row>
    <row r="15" spans="1:11" ht="14.25" thickBot="1">
      <c r="A15" s="48" t="s">
        <v>1</v>
      </c>
      <c r="B15" s="49"/>
      <c r="C15" s="50"/>
      <c r="D15" s="9">
        <f>SUM(D13:D14)</f>
        <v>0</v>
      </c>
      <c r="E15" s="9">
        <f>SUM(E13:E14)</f>
        <v>0</v>
      </c>
      <c r="F15" s="9">
        <f>SUM(F13:F14)</f>
        <v>0</v>
      </c>
      <c r="G15" s="9">
        <f>SUM(G13:G14)</f>
        <v>0</v>
      </c>
      <c r="H15" s="9">
        <f>SUM(H13:H14)</f>
        <v>0</v>
      </c>
      <c r="I15" s="9">
        <f>SUM(I13:I14)</f>
        <v>0</v>
      </c>
      <c r="J15" s="9">
        <f>SUM(J13:J14)</f>
        <v>0</v>
      </c>
      <c r="K15" s="12"/>
    </row>
    <row r="16" spans="1:11" ht="30" customHeight="1">
      <c r="H16" s="6"/>
      <c r="K16"/>
    </row>
    <row r="17" spans="3:11" ht="30" customHeight="1">
      <c r="H17" s="6"/>
      <c r="K17"/>
    </row>
    <row r="18" spans="3:11" ht="30" customHeight="1">
      <c r="H18" s="6"/>
      <c r="K18"/>
    </row>
    <row r="19" spans="3:11" ht="30" customHeight="1">
      <c r="C19" s="1"/>
      <c r="H19" s="6"/>
      <c r="K19"/>
    </row>
    <row r="20" spans="3:11" ht="30" customHeight="1"/>
  </sheetData>
  <mergeCells count="17">
    <mergeCell ref="A13:A14"/>
    <mergeCell ref="K5:K6"/>
    <mergeCell ref="A15:C15"/>
    <mergeCell ref="A11:A12"/>
    <mergeCell ref="B11:B12"/>
    <mergeCell ref="C11:C12"/>
    <mergeCell ref="D11:I11"/>
    <mergeCell ref="J11:J12"/>
    <mergeCell ref="K11:K12"/>
    <mergeCell ref="A9:C9"/>
    <mergeCell ref="A7:A8"/>
    <mergeCell ref="A1:J1"/>
    <mergeCell ref="A5:A6"/>
    <mergeCell ref="B5:B6"/>
    <mergeCell ref="C5:C6"/>
    <mergeCell ref="D5:I5"/>
    <mergeCell ref="J5:J6"/>
  </mergeCells>
  <phoneticPr fontId="2"/>
  <pageMargins left="0.59055118110236227" right="0.59055118110236227" top="0.78740157480314965" bottom="0.39370078740157483" header="0.70866141732283472" footer="0.19685039370078741"/>
  <pageSetup paperSize="9" scale="70" orientation="landscape" r:id="rId1"/>
  <headerFooter alignWithMargins="0">
    <oddHeader>&amp;R（様式第５－３号）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見積書（公共施設予約システム）</vt:lpstr>
      <vt:lpstr>見積書（オンライン決済）</vt:lpstr>
      <vt:lpstr>見積額計算書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2020-03-24T04:59:26Z</dcterms:created>
  <dcterms:modified xsi:type="dcterms:W3CDTF">2025-11-27T00:48:13Z</dcterms:modified>
</cp:coreProperties>
</file>